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drawings/drawing3.xml" ContentType="application/vnd.openxmlformats-officedocument.drawing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drawings/drawing4.xml" ContentType="application/vnd.openxmlformats-officedocument.drawing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drawings/drawing5.xml" ContentType="application/vnd.openxmlformats-officedocument.drawing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drawings/drawing6.xml" ContentType="application/vnd.openxmlformats-officedocument.drawing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quis\Documents\Jose Quispe\"/>
    </mc:Choice>
  </mc:AlternateContent>
  <xr:revisionPtr revIDLastSave="0" documentId="13_ncr:1_{6004A19F-6F25-419E-9A9D-48B72D4741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ARINA" sheetId="1" r:id="rId1"/>
    <sheet name="ENLATADO" sheetId="2" r:id="rId2"/>
    <sheet name="CONGELADO" sheetId="3" r:id="rId3"/>
    <sheet name="CURADO" sheetId="4" r:id="rId4"/>
    <sheet name="Acuic-F 5A" sheetId="5" r:id="rId5"/>
    <sheet name="Acuic F 5B" sheetId="6" r:id="rId6"/>
  </sheets>
  <externalReferences>
    <externalReference r:id="rId7"/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0" i="6" l="1"/>
  <c r="K100" i="6"/>
  <c r="I100" i="6"/>
  <c r="H100" i="6"/>
  <c r="M95" i="6"/>
  <c r="K95" i="6"/>
  <c r="K93" i="6" s="1"/>
  <c r="I95" i="6"/>
  <c r="I93" i="6" s="1"/>
  <c r="H95" i="6"/>
  <c r="M65" i="6"/>
  <c r="M64" i="6"/>
  <c r="M63" i="6"/>
  <c r="M62" i="6"/>
  <c r="M61" i="6"/>
  <c r="M60" i="6"/>
  <c r="M158" i="5"/>
  <c r="L158" i="5"/>
  <c r="J158" i="5"/>
  <c r="I158" i="5"/>
  <c r="M153" i="5"/>
  <c r="L153" i="5"/>
  <c r="L151" i="5" s="1"/>
  <c r="J153" i="5"/>
  <c r="J151" i="5" s="1"/>
  <c r="I153" i="5"/>
  <c r="I151" i="5" s="1"/>
  <c r="M151" i="5"/>
  <c r="K120" i="5"/>
  <c r="K119" i="5"/>
  <c r="K118" i="5"/>
  <c r="K117" i="5"/>
  <c r="K116" i="5"/>
  <c r="K115" i="5"/>
  <c r="K114" i="5"/>
  <c r="K113" i="5"/>
  <c r="K112" i="5"/>
  <c r="L104" i="5"/>
  <c r="L103" i="5"/>
  <c r="L102" i="5"/>
  <c r="L101" i="5"/>
  <c r="L100" i="5"/>
  <c r="L99" i="5"/>
  <c r="L98" i="5"/>
  <c r="L97" i="5"/>
  <c r="L96" i="5"/>
  <c r="J92" i="4"/>
  <c r="I92" i="4"/>
  <c r="H92" i="4"/>
  <c r="F92" i="4"/>
  <c r="J86" i="4"/>
  <c r="J84" i="4" s="1"/>
  <c r="I86" i="4"/>
  <c r="H86" i="4"/>
  <c r="F86" i="4"/>
  <c r="F84" i="4" s="1"/>
  <c r="I84" i="4"/>
  <c r="H84" i="4"/>
  <c r="J89" i="3"/>
  <c r="I89" i="3"/>
  <c r="H89" i="3"/>
  <c r="F89" i="3"/>
  <c r="J83" i="3"/>
  <c r="J81" i="3" s="1"/>
  <c r="I83" i="3"/>
  <c r="H83" i="3"/>
  <c r="F83" i="3"/>
  <c r="I81" i="3"/>
  <c r="H81" i="3"/>
  <c r="F81" i="3"/>
  <c r="M109" i="2"/>
  <c r="J109" i="2"/>
  <c r="H109" i="2"/>
  <c r="F109" i="2"/>
  <c r="M103" i="2"/>
  <c r="M101" i="2" s="1"/>
  <c r="J103" i="2"/>
  <c r="H103" i="2"/>
  <c r="F103" i="2"/>
  <c r="J101" i="2"/>
  <c r="H101" i="2"/>
  <c r="F101" i="2"/>
  <c r="J99" i="1"/>
  <c r="H99" i="1"/>
  <c r="F99" i="1"/>
  <c r="D99" i="1"/>
  <c r="J94" i="1"/>
  <c r="J93" i="1" s="1"/>
  <c r="H94" i="1"/>
  <c r="F94" i="1"/>
  <c r="D94" i="1"/>
  <c r="H93" i="1"/>
  <c r="F93" i="1"/>
  <c r="D93" i="1"/>
  <c r="M93" i="6" l="1"/>
  <c r="H93" i="6"/>
</calcChain>
</file>

<file path=xl/sharedStrings.xml><?xml version="1.0" encoding="utf-8"?>
<sst xmlns="http://schemas.openxmlformats.org/spreadsheetml/2006/main" count="963" uniqueCount="448">
  <si>
    <t>ESTADISTICA PESQUERA MENSUAL</t>
  </si>
  <si>
    <t>EMPRESAS DE TRANSFORMACION : HARINA Y ACEITE</t>
  </si>
  <si>
    <t>AÑO</t>
  </si>
  <si>
    <t xml:space="preserve"> </t>
  </si>
  <si>
    <t>CIIU - 1512 - 4</t>
  </si>
  <si>
    <t>INSTRUCCIONES GENERALES</t>
  </si>
  <si>
    <t xml:space="preserve"> 1. Todas las Empresas del país están obligadas a enviar el presente formulario a la OFICINA GENERAL DE EVALUACIÓN DE IMPACTO Y ESTUDIOS ECONÓMICOS  </t>
  </si>
  <si>
    <t xml:space="preserve">       vía correo electrónico indicado del  MINISTERIO DE LA PRODUCCCION</t>
  </si>
  <si>
    <t xml:space="preserve"> 2. El presente informe deberá ser enviado dentro de los siete (07) primeros días calendario de finalizado cada mes.</t>
  </si>
  <si>
    <t>BASE LEGAL</t>
  </si>
  <si>
    <t xml:space="preserve"> 1.  Decreto Ley N° 25977 - Ley General de Pesca.</t>
  </si>
  <si>
    <t xml:space="preserve"> 2.  Decreto Supremo N° 043 -2001 - PCM. Reglamento de Organización y Funciones del Instituto Nacional de Estadística e Informática.</t>
  </si>
  <si>
    <t xml:space="preserve"> 3.  Decreto Supremo N° 002-2017-PRODUCE</t>
  </si>
  <si>
    <t xml:space="preserve">CAPITULO I : IDENTIFICACION DE LA EMPRESA Y UBICACIÓN DEL ESTABLECIMIENTO </t>
  </si>
  <si>
    <t>NOMBRE O RAZON SOCIAL</t>
  </si>
  <si>
    <t>1. RUC</t>
  </si>
  <si>
    <t>2. Departamento</t>
  </si>
  <si>
    <t>3. Provincia</t>
  </si>
  <si>
    <t>4. Distrito</t>
  </si>
  <si>
    <t/>
  </si>
  <si>
    <t>DEL ESTABLECIMIENTO</t>
  </si>
  <si>
    <t>5. Dirección (Av, Jr, No., Lugar de Procesamiento)</t>
  </si>
  <si>
    <t>6. Teléfono</t>
  </si>
  <si>
    <t>7.  Fax</t>
  </si>
  <si>
    <t>8. Dirección Eléctronica (e-mail)</t>
  </si>
  <si>
    <t>CAPITULO II : MATERIA PRIMA</t>
  </si>
  <si>
    <t>CAPITULO III : PRODUCCION</t>
  </si>
  <si>
    <t xml:space="preserve">Anote los volúmenes acumulados de las especies utilizadas en la producción del mes e indicar el valor de compra de cada una de ellas. Desagregue según origen de la materia prima (E/P Propia y/ó de terceros) indicando en "OBSERVACION" (extremo inferior izquierdo del formato) si se incluye el volumen que se desembarcó el mes anterior. </t>
  </si>
  <si>
    <t>Anote el volumen TOTAL de productos obtenidos en el mes detallando según el tipo de producto.</t>
  </si>
  <si>
    <t>MATERIA PRIMA</t>
  </si>
  <si>
    <t>PRODUCCION</t>
  </si>
  <si>
    <t>Especie</t>
  </si>
  <si>
    <t>E/P Propia</t>
  </si>
  <si>
    <t>E/P de Terceros</t>
  </si>
  <si>
    <t>TOTAL</t>
  </si>
  <si>
    <t>PRODUCTO</t>
  </si>
  <si>
    <t>TMB</t>
  </si>
  <si>
    <t>Valor (S/.)</t>
  </si>
  <si>
    <t>**</t>
  </si>
  <si>
    <t xml:space="preserve">CAPITULO IV :  COMERCIALIZACION </t>
  </si>
  <si>
    <t>Anote los volúmenes de ventas en el mercado nacional y los embarques efectuados al exterior, para cada tipo de producto y según el país de destino,adjuntando copias de las facturas comerciales y los BL respectivos.</t>
  </si>
  <si>
    <t>VENTAS MERCADO NACIONAL</t>
  </si>
  <si>
    <t>EXPORTACION</t>
  </si>
  <si>
    <t>US$ FOB</t>
  </si>
  <si>
    <t>PAIS DE DESTINO</t>
  </si>
  <si>
    <t>CAPITULO V : PERSONAL OCUPADO</t>
  </si>
  <si>
    <t>CATEGORIA OCUPACIONAL</t>
  </si>
  <si>
    <t>Involucrados directamente en el proceso de producción 1/</t>
  </si>
  <si>
    <t>Involucrados en Otras Actividades 2/</t>
  </si>
  <si>
    <t>Nº de Mujeres</t>
  </si>
  <si>
    <t>Nº de Hombres</t>
  </si>
  <si>
    <t>TOTAL  ( I + II )</t>
  </si>
  <si>
    <t xml:space="preserve"> I.- EMPLEADOS (a+b+c)</t>
  </si>
  <si>
    <t xml:space="preserve"> a) Permanentes</t>
  </si>
  <si>
    <t xml:space="preserve"> b) Eventuales</t>
  </si>
  <si>
    <t xml:space="preserve"> c) Por Servicios</t>
  </si>
  <si>
    <t xml:space="preserve"> II.- OBREROS (d+e+f)</t>
  </si>
  <si>
    <t xml:space="preserve"> d) Permanentes</t>
  </si>
  <si>
    <t xml:space="preserve"> e) Eventuales</t>
  </si>
  <si>
    <t xml:space="preserve"> f) Por Servicios</t>
  </si>
  <si>
    <t>1/ Incluye Transformación</t>
  </si>
  <si>
    <t>2/ Incluye Ventas, Publicidad, Administración y otros</t>
  </si>
  <si>
    <t>CAPITULO V : INDICAR LOS  FACTORES QUE AFECTARON   LA PRODUCCION DEL MES :</t>
  </si>
  <si>
    <t>Causas de Incremento :</t>
  </si>
  <si>
    <t>Causas de  Disminución :</t>
  </si>
  <si>
    <t>Disponibilidad de Materia Prima</t>
  </si>
  <si>
    <t>Falta de Materia Prima</t>
  </si>
  <si>
    <t xml:space="preserve">Incremento en las Exportaciones </t>
  </si>
  <si>
    <t>Falta de Fuente de Financiamiento</t>
  </si>
  <si>
    <t>Incremento de  Demanda Interna</t>
  </si>
  <si>
    <t>Demanda Interna  limitada</t>
  </si>
  <si>
    <t>Aumento de la capacidad  Instalada</t>
  </si>
  <si>
    <t>Demanda Externa  limitada</t>
  </si>
  <si>
    <t>Mayor  rendimiento  de la Materia Prima</t>
  </si>
  <si>
    <t>Mantenimiento de equipos</t>
  </si>
  <si>
    <t>Otros</t>
  </si>
  <si>
    <t>CAPITULO VI : OPINION EMPRESARIAL DE LA SITUACION ACTUAL Y ESPERADA DEL SECTOR.</t>
  </si>
  <si>
    <t>Conteste las preguntas marcando con una (  χ  ) la (s) alternativa (s) según corresponda.</t>
  </si>
  <si>
    <t>1.-¿Cómo calificaría Ud. el nivel de producción que tuvo su empresa en este mes, con relación al mes anterior?</t>
  </si>
  <si>
    <t>2.- En el presente mes ¿Cuál fue el % de utilización de su capacidad instalada?</t>
  </si>
  <si>
    <t>1.  Alto</t>
  </si>
  <si>
    <t>2.  Normal</t>
  </si>
  <si>
    <t>3.  Baja</t>
  </si>
  <si>
    <t>1. Hasta 25%</t>
  </si>
  <si>
    <t>2. 26 - 50%</t>
  </si>
  <si>
    <t>3. 51 - 75%</t>
  </si>
  <si>
    <t>4. 76 - 100%</t>
  </si>
  <si>
    <t>3.-¿Cómo calificaria Ud. El nivel de cartera de pedido total que tuvo su empresa en el presente mes?</t>
  </si>
  <si>
    <t>4.- ¿En relación al mes anterior el empleo en su empresa en el presente mes?</t>
  </si>
  <si>
    <t>1.  Aumentó</t>
  </si>
  <si>
    <t>2.  No Varió</t>
  </si>
  <si>
    <t>3.  Disminuyó</t>
  </si>
  <si>
    <t>5.-¿Cómo calificaria Ud. El nivel de inventario de productos terminados(1) en su empresa en el presente mes?</t>
  </si>
  <si>
    <t>6.- ¿Durante el presente mes su empresa realizó algún tipo de inversión?</t>
  </si>
  <si>
    <t>1. Excesivo</t>
  </si>
  <si>
    <t>2. Adecuado</t>
  </si>
  <si>
    <t>3. Insuficiente</t>
  </si>
  <si>
    <t>1.  Si</t>
  </si>
  <si>
    <t>(*) Sólo si marcó alternativa ….SI …</t>
  </si>
  <si>
    <t>2.  No</t>
  </si>
  <si>
    <t>Maquinaria y Equipo</t>
  </si>
  <si>
    <t>Tecnología</t>
  </si>
  <si>
    <t>(1) Nivel  “adecuado” de inventarios: Es  el que le permite disminuir los costos de almacenamiento  y  tener capacidad de responder a incrementos inesperados de la demanda en cualquier mes similar a este.</t>
  </si>
  <si>
    <t>Propiedades</t>
  </si>
  <si>
    <t xml:space="preserve">7.- ¿Cómo cree Ud. que evolucionarán las siguientes variables en su empresa durante los próximos tres meses? </t>
  </si>
  <si>
    <t>Aumentará</t>
  </si>
  <si>
    <t>No variará</t>
  </si>
  <si>
    <t>Disminuirá</t>
  </si>
  <si>
    <t>No aplicable</t>
  </si>
  <si>
    <t>Producción</t>
  </si>
  <si>
    <t>Ventas en el país</t>
  </si>
  <si>
    <t>Exportaciones</t>
  </si>
  <si>
    <t>Empleo</t>
  </si>
  <si>
    <t>Capacidad Instalada</t>
  </si>
  <si>
    <t>Precio de insumos</t>
  </si>
  <si>
    <t>Inversión en maq. equipo e infraestructura</t>
  </si>
  <si>
    <t>Observaciones:</t>
  </si>
  <si>
    <t>TELEFAX : 616-2222  anexo :  3334.</t>
  </si>
  <si>
    <t>Email: harina-aceite@produce.gob.pe</t>
  </si>
  <si>
    <t xml:space="preserve">              ejuarez@produce.gob.pe</t>
  </si>
  <si>
    <t>EMPRESAS DE TRANSFORMACION :  ENLATADO</t>
  </si>
  <si>
    <t>MES:</t>
  </si>
  <si>
    <t>FORMATO No.1</t>
  </si>
  <si>
    <t>CIIU - 1512 -1</t>
  </si>
  <si>
    <t xml:space="preserve"> 1. Todas las Empresas Industriales Pesqueras del país están obligadas a enviar el presente formulario a la OFIICNA GENERAL DE EVALUACIÓN DE IMPACTO Y ESTUDIOS ECONÓMICOS  </t>
  </si>
  <si>
    <t xml:space="preserve">       vía los correos electrónicos indicados del  MINISTERIO DE LA PRODUCCCION</t>
  </si>
  <si>
    <t xml:space="preserve"> 2. El presente informe deberá ser enviado como máximo dentro de los siete (07) días calendario de finalizado cada mes.</t>
  </si>
  <si>
    <t xml:space="preserve"> 3.  Decreto Supremo N°002-2017-PRODUCE</t>
  </si>
  <si>
    <t>LUGAR DE DESCARGA</t>
  </si>
  <si>
    <t>1. R.U.C</t>
  </si>
  <si>
    <t>DEL  ESTABLECIMIENTO</t>
  </si>
  <si>
    <t>8. Dirección eléctronica (e-mail)</t>
  </si>
  <si>
    <t>Anote   los   volúmenes   acumulados   de   las   especies  utilizadas   en   la   producción  del mes e  indicando  la forma de recepción (*)  ( E-entero, HG,Tubo,Filetes, etc), consideradas para  su producción propia  y / o  para terceros.  Asimismo   detallar  el valor  de compra  y  la  procedencia de cada especie.</t>
  </si>
  <si>
    <r>
      <t xml:space="preserve">Detalle la producción obtenida, especificando: </t>
    </r>
    <r>
      <rPr>
        <b/>
        <sz val="11"/>
        <rFont val="Arial"/>
        <family val="2"/>
      </rPr>
      <t>Tipo</t>
    </r>
    <r>
      <rPr>
        <sz val="11"/>
        <rFont val="Arial"/>
        <family val="2"/>
      </rPr>
      <t xml:space="preserve"> (Aceite - A, Salsa de Tomate - ST, Salmuera - N, etc), </t>
    </r>
    <r>
      <rPr>
        <b/>
        <sz val="11"/>
        <rFont val="Arial"/>
        <family val="2"/>
      </rPr>
      <t>Clase</t>
    </r>
    <r>
      <rPr>
        <sz val="11"/>
        <rFont val="Arial"/>
        <family val="2"/>
      </rPr>
      <t xml:space="preserve"> (Entero - E, Grated - G, Filete - F, etc), </t>
    </r>
    <r>
      <rPr>
        <b/>
        <sz val="11"/>
        <rFont val="Arial"/>
        <family val="2"/>
      </rPr>
      <t>Envase</t>
    </r>
    <r>
      <rPr>
        <sz val="11"/>
        <rFont val="Arial"/>
        <family val="2"/>
      </rPr>
      <t xml:space="preserve"> (Tuna, Tall,  Oval, etc). </t>
    </r>
    <r>
      <rPr>
        <b/>
        <sz val="11"/>
        <rFont val="Arial"/>
        <family val="2"/>
      </rPr>
      <t>Peso de Envase</t>
    </r>
    <r>
      <rPr>
        <sz val="11"/>
        <rFont val="Arial"/>
        <family val="2"/>
      </rPr>
      <t xml:space="preserve"> (48/170, 24/425, etc.), </t>
    </r>
    <r>
      <rPr>
        <b/>
        <sz val="11"/>
        <rFont val="Arial"/>
        <family val="2"/>
      </rPr>
      <t>Kilogramos</t>
    </r>
    <r>
      <rPr>
        <sz val="11"/>
        <rFont val="Arial"/>
        <family val="2"/>
      </rPr>
      <t xml:space="preserve"> (Especificar el Peso en Bruto de cajas declaradas: Lata + Ingredientes + Cajas)</t>
    </r>
  </si>
  <si>
    <t>PROCEDENCIA</t>
  </si>
  <si>
    <t>ESPECIE</t>
  </si>
  <si>
    <t>Obs( * )</t>
  </si>
  <si>
    <t>VALOR S/.</t>
  </si>
  <si>
    <t>PUERTO O CALETA</t>
  </si>
  <si>
    <t>TIPO</t>
  </si>
  <si>
    <t>CLASE</t>
  </si>
  <si>
    <t>P.ENVASE</t>
  </si>
  <si>
    <t>ENVASE</t>
  </si>
  <si>
    <t>No. CAJAS</t>
  </si>
  <si>
    <t>KILOGRAMOS (*)</t>
  </si>
  <si>
    <t>Para Productos Nuevos</t>
  </si>
  <si>
    <t>CAPITULO IV :  COMERCIALIZACION</t>
  </si>
  <si>
    <t>Anote el volumen de ventas al mercado nacional y los embarques al exterior. Detallar cada tipo de producto y el país de destino de cada uno de ellos, adjuntando las  copias de las facturas comerciales y los BL respectivos.</t>
  </si>
  <si>
    <t>Nro. CAJAS</t>
  </si>
  <si>
    <t>KILOGRAMOS</t>
  </si>
  <si>
    <t>DESTINO (PAIS)</t>
  </si>
  <si>
    <t>CAPITULO V :PERSONAL OCUPADO</t>
  </si>
  <si>
    <t>Directamente En La Producción 1 /</t>
  </si>
  <si>
    <t>Otras Actividades 2 /</t>
  </si>
  <si>
    <t>Mujer</t>
  </si>
  <si>
    <t>Hombre</t>
  </si>
  <si>
    <t>Total</t>
  </si>
  <si>
    <t>1. Empleados (a+b+c)</t>
  </si>
  <si>
    <t xml:space="preserve">  a) Permanentes</t>
  </si>
  <si>
    <t>2. Obreros  (d+e+f)</t>
  </si>
  <si>
    <t xml:space="preserve">  d) Permanentes</t>
  </si>
  <si>
    <t xml:space="preserve"> f) Por Services</t>
  </si>
  <si>
    <t>1/ Incluye trasformacion</t>
  </si>
  <si>
    <t>2/ Incluye, ventas publicidad, administración y otros</t>
  </si>
  <si>
    <t>CAPITULO VI: INDICAR LOS FACTORES QUE AFECTARON LA PRODUCCION DEL MES EN COMPARACION AL MES ANTERIOR:</t>
  </si>
  <si>
    <t>Causas de  Disminución   :</t>
  </si>
  <si>
    <t>CAPITULO VII : OPINION EMPRESARIAL DE LA SITUACION ACTUAL Y ESPERADA DEL SECTOR.</t>
  </si>
  <si>
    <t>1. Alta</t>
  </si>
  <si>
    <t>2. Normal</t>
  </si>
  <si>
    <t>3. Baja</t>
  </si>
  <si>
    <t>1.  Hasta 25 %</t>
  </si>
  <si>
    <t>2.  26 - 50 %</t>
  </si>
  <si>
    <t>3.  51 - 75 %</t>
  </si>
  <si>
    <t>4.  76 - 100 %</t>
  </si>
  <si>
    <t>1. Aumentó</t>
  </si>
  <si>
    <t>2. No Varió</t>
  </si>
  <si>
    <t>3. Disminuyó</t>
  </si>
  <si>
    <t>1. Si</t>
  </si>
  <si>
    <t>2. No</t>
  </si>
  <si>
    <t>OBSERVACIONES :</t>
  </si>
  <si>
    <t>TELEFAX : 616-2222  anexo :  3323.</t>
  </si>
  <si>
    <t>Email: enlatado@produce.gob.pe</t>
  </si>
  <si>
    <t>Nombre y Apellido del Responsable</t>
  </si>
  <si>
    <t xml:space="preserve">  Nombre y Apellido del Responsable</t>
  </si>
  <si>
    <t>EMPRESAS DE TRANSFORMACION : CONGELADO</t>
  </si>
  <si>
    <t xml:space="preserve">MES : </t>
  </si>
  <si>
    <t>FORMATO No. 2</t>
  </si>
  <si>
    <t>CIIU - 1512 - 2</t>
  </si>
  <si>
    <t xml:space="preserve"> 1. Todas las Empresas Industriales Pesqueras del país están obligadas a enviar el presente formulario a la OFICINA  GENERAL DE EVALUACIÓN DE IMPACTO Y ESTUDIOS ECONÓMICOS  </t>
  </si>
  <si>
    <t xml:space="preserve"> 2. El presente informe deberá ser enviado como máximo dentro los siete (07) primeros días calendario de finalizado cada mes.</t>
  </si>
  <si>
    <t xml:space="preserve">                                    8.Dirección eléctronica(e-mail)</t>
  </si>
  <si>
    <t>Anote   los   volúmenes  acumulados  de  las  especies utilizadas en la   producción  del mes e indicando  la forma de recepción (*) (E-entero, Hg, Tubo, Filetes, etc), consideradas para su producción propia y / o  para terceros. Asimismo detallar el valor de  compra y la procedencia de cada especie.</t>
  </si>
  <si>
    <t>Anote la producción obtenida, indicando la especie y el tipo (Entero, Filete, HG, etc).</t>
  </si>
  <si>
    <t>Obs(*)</t>
  </si>
  <si>
    <t>Anote el volumen de ventas en el mercado nacional y los embarques al exterior. Detallar el tipo de producto para cada especie así como el país de destino,adjuntando las copias de las facturas comerciales y los BL respectivos.</t>
  </si>
  <si>
    <t>CAPITULO VI : INDICAR LOS  FACTORES QUE AFECTARON   LA PRODUCCION DEL MES EN COMPARACION AL MES ANTERIOR :</t>
  </si>
  <si>
    <t>CAPITULO VII: OPINION EMPRESARIAL DE LA SITUACION ACTUAL Y ESPERADA DEL SECTOR.</t>
  </si>
  <si>
    <t>TELEFAX : 616-2222  anexo :  3333.</t>
  </si>
  <si>
    <t>Email: congelado@produce.gob.pe</t>
  </si>
  <si>
    <t xml:space="preserve">               oee_temp13@produce.gob.pe</t>
  </si>
  <si>
    <t>EMPRESAS DE TRANSFORMACION : CURADO</t>
  </si>
  <si>
    <t>AÑO :</t>
  </si>
  <si>
    <t>MES :</t>
  </si>
  <si>
    <t>FORMATO No. 3</t>
  </si>
  <si>
    <t>CIIU - 1512 - 3</t>
  </si>
  <si>
    <t xml:space="preserve"> 1. Todas las Empresas Industriales Pesqueras del país están obligadas a enviar el presente formulario a la OFICINA GENERAL DE EVALUACIÓN DE IMPACTO Y ESTUDIOS ECONÓMICOS   </t>
  </si>
  <si>
    <t xml:space="preserve">      vía correo electrónico indicado del  MINISTERIO DE LA PRODUCCCION</t>
  </si>
  <si>
    <r>
      <t xml:space="preserve">Anote  los  volúmenes  acumulados de las </t>
    </r>
    <r>
      <rPr>
        <b/>
        <sz val="11"/>
        <rFont val="Arial"/>
        <family val="2"/>
      </rPr>
      <t xml:space="preserve">especies  utilizadas  en  la producción  del mes </t>
    </r>
    <r>
      <rPr>
        <sz val="11"/>
        <rFont val="Arial"/>
        <family val="2"/>
      </rPr>
      <t xml:space="preserve">  e indicando  la forma de recepción ( * )  (E-entero,  HG, Tubo , Filetes,  etc), consideradas para  su producción propia y/ o para terceros. Asimismo detallar el valor de compra  y  la  procedencia  de cada especie.</t>
    </r>
  </si>
  <si>
    <t>Anote la producción obtenida, indicando la especie y el tipo de presentación (Entero - E, Mariposa, etc).</t>
  </si>
  <si>
    <r>
      <t xml:space="preserve">Obs  ( </t>
    </r>
    <r>
      <rPr>
        <sz val="12"/>
        <rFont val="Arial"/>
        <family val="2"/>
      </rPr>
      <t xml:space="preserve">* </t>
    </r>
    <r>
      <rPr>
        <b/>
        <sz val="12"/>
        <rFont val="Arial"/>
        <family val="2"/>
      </rPr>
      <t>)</t>
    </r>
  </si>
  <si>
    <t>CAPITULO IV : COMERCIALIZACION</t>
  </si>
  <si>
    <t>Anote el volumen de ventas en el mercado nacional y los embarques al exterior, detallando el tipo de producto de cada especie así como el país de destino,adjuntando las copias de las facturas comerciales y los BL respectivos.</t>
  </si>
  <si>
    <t>TELEFONO : 616-2222  anexo :  1412</t>
  </si>
  <si>
    <t xml:space="preserve">Email: curado@produce.gob.pe  </t>
  </si>
  <si>
    <t>Formato 5A</t>
  </si>
  <si>
    <t>ACTIVIDAD DE ACUICULTURA</t>
  </si>
  <si>
    <t>MEDIANA, GRAN EMPRESA, MICRO y PEQUEÑA EMPRESA</t>
  </si>
  <si>
    <t>MES</t>
  </si>
  <si>
    <t>1.  Decreto Ley N° 25977 - Ley General de Pesca.</t>
  </si>
  <si>
    <t>2.  Decreto Supremo N° 043-2001-PCM. Reglamento de Organización y Funciones del Instituto Nacional de Estadística e Informática.</t>
  </si>
  <si>
    <t>3. Decreto Supremo  N° 002-2017-PRODUCE</t>
  </si>
  <si>
    <t xml:space="preserve">IDENTIFICACIÓN DE LA EMPRESA </t>
  </si>
  <si>
    <t>RAZÓN SOCIAL</t>
  </si>
  <si>
    <t>NOMBRE COMERCIAL</t>
  </si>
  <si>
    <t>RUC</t>
  </si>
  <si>
    <t>REGIÓN</t>
  </si>
  <si>
    <t>PROVINCIA</t>
  </si>
  <si>
    <t>DISTRITO</t>
  </si>
  <si>
    <t>DOMICILIO FISCAL</t>
  </si>
  <si>
    <t>TELÉFONO</t>
  </si>
  <si>
    <t>FAX</t>
  </si>
  <si>
    <t>WEB</t>
  </si>
  <si>
    <t>REPRESENTANTE</t>
  </si>
  <si>
    <t>CARGO</t>
  </si>
  <si>
    <t>CAPÍTULO I: UBICACIÓN DEL ESTABLECIMIENTO DE CULTIVO</t>
  </si>
  <si>
    <t>DIRECCIÓN DEL ESTABLECIMIENTO DE CULTIVO (ZONA)</t>
  </si>
  <si>
    <t>ÁREA OTORGADA (Ha)</t>
  </si>
  <si>
    <t>RESOLUCIÓN</t>
  </si>
  <si>
    <t>AMBITO</t>
  </si>
  <si>
    <t>TIPO DE DERECHO</t>
  </si>
  <si>
    <t>SISTEMA DE CULTIVO</t>
  </si>
  <si>
    <t>TELEFONO</t>
  </si>
  <si>
    <t xml:space="preserve">RESPONSABLE DE ESTADISTICA </t>
  </si>
  <si>
    <t>CAPITULO II: SIEMBRA EN EL MES</t>
  </si>
  <si>
    <t>ESTADÍO</t>
  </si>
  <si>
    <t>CANTIDAD TOTAL 
(millares)</t>
  </si>
  <si>
    <t>CANTIDAD NACIONAL 
(millares)</t>
  </si>
  <si>
    <t>CANTIDAD IMPORTADA
(millares)</t>
  </si>
  <si>
    <t>(ovas, alevinos, etc)</t>
  </si>
  <si>
    <t>CAPÍTULO III: MATERIA PRIMA EN EL MES</t>
  </si>
  <si>
    <t>En VOLUMEN DE COSECHA anotar el peso bruto de la especie ENTERA (no el peso de alevines). Presentar el peso en kilogramos.</t>
  </si>
  <si>
    <t>COSECHA PROPIA</t>
  </si>
  <si>
    <t xml:space="preserve">PESO    PROMEDIO   </t>
  </si>
  <si>
    <t>TALLA                                            PROMEDIO</t>
  </si>
  <si>
    <t xml:space="preserve">VOLUMEN DE COSECHA             </t>
  </si>
  <si>
    <t>VALOR TOTAL DE COSECHA</t>
  </si>
  <si>
    <r>
      <t xml:space="preserve">DESTINO    </t>
    </r>
    <r>
      <rPr>
        <b/>
        <sz val="8"/>
        <rFont val="Book Antiqua"/>
        <family val="1"/>
      </rPr>
      <t xml:space="preserve"> </t>
    </r>
  </si>
  <si>
    <t>Especificar la cantidad en kilos que se destina a Fresco, Congelado, Ahumado y Vivo</t>
  </si>
  <si>
    <t>(gr)</t>
  </si>
  <si>
    <t>(cm)</t>
  </si>
  <si>
    <t>Kilos</t>
  </si>
  <si>
    <t>Soles</t>
  </si>
  <si>
    <t>Fresco (kg)</t>
  </si>
  <si>
    <t>Congelado (kg)</t>
  </si>
  <si>
    <t>Ahumado (Kg)</t>
  </si>
  <si>
    <t>Vivo (Kg)</t>
  </si>
  <si>
    <t>ESPECIES COMPRADAS A TERCEROS</t>
  </si>
  <si>
    <t>EMPRESA</t>
  </si>
  <si>
    <r>
      <t xml:space="preserve">DESTINO        </t>
    </r>
    <r>
      <rPr>
        <sz val="8"/>
        <rFont val="Book Antiqua"/>
        <family val="1"/>
      </rPr>
      <t>(Fresco, congelado, ahumado, vivo)</t>
    </r>
  </si>
  <si>
    <t>TIPO DE PRESENTACIÓN</t>
  </si>
  <si>
    <t>VOLUMEN            TOTAL                 Kilos</t>
  </si>
  <si>
    <t>VALOR TOTAL</t>
  </si>
  <si>
    <t>CAPITULO IV: PRODUCCIÓN MENSUAL</t>
  </si>
  <si>
    <t>Especificar en " DESTINO" si es Fresco, Congelado, Ahumado, Vivo, etc. y en "TIPO" si es Entero, Eviserado, Filete, Cola, Tallo/Coral, etc.</t>
  </si>
  <si>
    <t>VOLUMEN DE PRODUCCIÓN 2/</t>
  </si>
  <si>
    <t>VALOR DE PRODUCCIÓN</t>
  </si>
  <si>
    <t>PLANTA DE PROCESAMIENTO</t>
  </si>
  <si>
    <t>ESPECIFICAR PLANTA DE PROCESAMIENTO</t>
  </si>
  <si>
    <t>DESTINO ESPECIE = VIVO</t>
  </si>
  <si>
    <t>DESTINO</t>
  </si>
  <si>
    <t>PROPIA  / ALQUILADA</t>
  </si>
  <si>
    <t>¿SE VENDE COMO SEMILLA?</t>
  </si>
  <si>
    <t>¿A QUIÉN?</t>
  </si>
  <si>
    <t>CAPITULO V: DONACIONES</t>
  </si>
  <si>
    <t>BENEFICIARIO</t>
  </si>
  <si>
    <t>VOLUMEN TOTAL                (Kg)</t>
  </si>
  <si>
    <t>VALOR TOTAL (Soles)</t>
  </si>
  <si>
    <t>CAPITULO VI: VENTAS MERCADO NACIONAL</t>
  </si>
  <si>
    <t xml:space="preserve">DESTINO </t>
  </si>
  <si>
    <t>VOLUMEN DE VENTAS (Kg)</t>
  </si>
  <si>
    <t>VALOR DE VENTAS  (Soles)</t>
  </si>
  <si>
    <t>PRECIO S/.</t>
  </si>
  <si>
    <t>CAPITULO VII: EXPORTACIONES</t>
  </si>
  <si>
    <t>Declarar los volúmenes de los embarques efectuados al exterior por la empresa, considerando su valor en US$ FOB.</t>
  </si>
  <si>
    <t>Detallar cada tipo de producto según el país de destino de cada uno, adjuntando las copias de las facturas comerciales y los BL respectivos.</t>
  </si>
  <si>
    <t>EXPORTACIÓN</t>
  </si>
  <si>
    <t>VOLUMEN EXPORTADO (KG)</t>
  </si>
  <si>
    <t>VALOR EXPORTADO                         (US$ FOB)</t>
  </si>
  <si>
    <t>PRECIO  US$</t>
  </si>
  <si>
    <t>PAÍS</t>
  </si>
  <si>
    <t xml:space="preserve">CAPITULO VIII: STOCK DE PRODUCTO TERMINADO </t>
  </si>
  <si>
    <t>STOCK INICIAL                                                                                   (Kg)</t>
  </si>
  <si>
    <t xml:space="preserve">STOCK ACTUAL                                                  (Kg)           </t>
  </si>
  <si>
    <t>PLANTA DONDE SE ENCUENTRA ALMACENADO EL PRODUCTO</t>
  </si>
  <si>
    <t xml:space="preserve">CAPITULO IX: FACTORES QUE AFECTARON LA PRODUCCIÓN DEL MES EN COMPARACIÓN CON EL MES ANTERIOR </t>
  </si>
  <si>
    <t>FACTORES DE INCREMENTO</t>
  </si>
  <si>
    <t>FACTORES DE DISMINUCIÓN</t>
  </si>
  <si>
    <t>Mayor disponibilidad de materia prima……………..………………………..</t>
  </si>
  <si>
    <t>Falta de materia prima………………………………………………………………………………………</t>
  </si>
  <si>
    <t>Incremento de la demanda externa...………...…..….……..….....…………….…</t>
  </si>
  <si>
    <t>Disminución de la demanda externa………………..……………….…..……………………………..</t>
  </si>
  <si>
    <t>Incremento de la demanda interna……….…..………......….…...…...………..</t>
  </si>
  <si>
    <t>Disminución de la demanda interna…………………………………….….……………………………</t>
  </si>
  <si>
    <t>Incremento de la infraestructura operativa…….……..………………..…..</t>
  </si>
  <si>
    <t>Disminución de la infraestructura operativa………………………….……………………………….</t>
  </si>
  <si>
    <t>Mayor rendimiento de la materia prima………………….………...…...….</t>
  </si>
  <si>
    <t>Menor rendimiento de la materia prima……………………………………………………………...</t>
  </si>
  <si>
    <t>Cambios climáticos favorables…………..…..…….…….….…...….…....….</t>
  </si>
  <si>
    <t>Cambios climáticos desfavorables………………………………………………………………………</t>
  </si>
  <si>
    <t>Cambio favorable en la temperatura del agua………………………....….</t>
  </si>
  <si>
    <t>Presencia de marea roja…………………….…………………………….……………………………….</t>
  </si>
  <si>
    <t>Mayor financiamiento………………………………….....…….……..……..</t>
  </si>
  <si>
    <t>Mortandad de las especies …….………………………………………………………………………....</t>
  </si>
  <si>
    <t>Otros.     ¿Cuál?</t>
  </si>
  <si>
    <t>Contaminación de los ejemplares……………………...…………………….…………………………</t>
  </si>
  <si>
    <t>Etapa de desove………………………………………………...………….……….…………...…………</t>
  </si>
  <si>
    <t>Falta de financiamiento…………………………………………..…………..……………...……...……</t>
  </si>
  <si>
    <t>Otros. ¿Cuál?</t>
  </si>
  <si>
    <t>CAPITULO X: PERSONAL OCUPADO</t>
  </si>
  <si>
    <t>EN LA PRODUCCIÓN</t>
  </si>
  <si>
    <t>OTRAS ACTIVIDADES 1/</t>
  </si>
  <si>
    <t>1.- EMPLEADOS (a+b+c)</t>
  </si>
  <si>
    <t>a) Permanentes</t>
  </si>
  <si>
    <t>b) Eventuales</t>
  </si>
  <si>
    <t>c) Por servicios 2/</t>
  </si>
  <si>
    <t>2.- OBREROS (d+e+f)</t>
  </si>
  <si>
    <t>d) Permanentes</t>
  </si>
  <si>
    <t>e) Eventuales</t>
  </si>
  <si>
    <t>f) Por Servicios 2/</t>
  </si>
  <si>
    <t>1/ Debe considerar a los Gerentes, personal administrativo, vendedores, vigilancia y otros</t>
  </si>
  <si>
    <t>2/ Son aquellos provenientes por service, cooperativas, etc</t>
  </si>
  <si>
    <t>CAPITULO XI: PROVEEDORES DE ALIMENTOS</t>
  </si>
  <si>
    <t xml:space="preserve">PROCEDENCIA DE LOS ALIMENTOS </t>
  </si>
  <si>
    <t>MARCA QUE UTILIZA</t>
  </si>
  <si>
    <r>
      <t>ELABORACIÓN PROPIA</t>
    </r>
    <r>
      <rPr>
        <sz val="9"/>
        <rFont val="Book Antiqua"/>
        <family val="1"/>
      </rPr>
      <t>……..</t>
    </r>
  </si>
  <si>
    <t xml:space="preserve">VOLUMEN COMPRADO </t>
  </si>
  <si>
    <r>
      <t>EMPRESA PRIVADA</t>
    </r>
    <r>
      <rPr>
        <sz val="9"/>
        <rFont val="Book Antiqua"/>
        <family val="1"/>
      </rPr>
      <t>…..……....</t>
    </r>
  </si>
  <si>
    <t>Nº SACOS</t>
  </si>
  <si>
    <t>KILOS</t>
  </si>
  <si>
    <t xml:space="preserve">    Especificar ¿Cuál?</t>
  </si>
  <si>
    <t>CAPITULO XII: RADAR ACUÍCOLA</t>
  </si>
  <si>
    <t xml:space="preserve">1.- EN ESTE MES ¿CÓMO CALIFICARÍA  EL NIVEL DE PRODUCCIÓN QUE TUVO SU EMPRESA RESPECTO AL MES ANTERIOR? </t>
  </si>
  <si>
    <t xml:space="preserve">   2.- EN ESTE MES ¿QUÉ PORCENTAJE DE SU INFRAESTRUCTURA OPERATIVA HA UTILIZADO?</t>
  </si>
  <si>
    <t xml:space="preserve">     Alto                                          Normal                                           Bajo</t>
  </si>
  <si>
    <t xml:space="preserve">  Hasta 25%                Entre 26 y 50%                 Entre 51 y 75%                Entre 76 y 100%</t>
  </si>
  <si>
    <t>3.- EN ESTE MES ¿CÓMO CALIFICARÍA LA DEMANDA QUE TUVO SU EMPRESA?</t>
  </si>
  <si>
    <t xml:space="preserve">   4.- EN ESTE MES ¿CÓMO HA VARIADO EL EMPLEO EN SU EMPRESA RESPECTO AL MES ANTERIOR?</t>
  </si>
  <si>
    <t xml:space="preserve">                        Alta                                               Normal                                                Baja</t>
  </si>
  <si>
    <t xml:space="preserve">       Aumentó                                     No varió                                                Disminuyó</t>
  </si>
  <si>
    <t>5.- EN ESTE MES ¿CÓMO CALIFICARÍA EL NIVEL DE STOCK DE PRODUCTOS TERMINADOS EN SU EMPRESA?</t>
  </si>
  <si>
    <t xml:space="preserve">   6.- EN ESTE MES ¿SU EMPRESA REALIZÓ ALGÚN TIPO DE INVERSIÓN?</t>
  </si>
  <si>
    <t xml:space="preserve">           Excesivo                       Adecuado                            Insuficiente                             Sin stock</t>
  </si>
  <si>
    <t xml:space="preserve">   Si                   En:  Maquinaria y equipo           Tecnología             Propiedades                      </t>
  </si>
  <si>
    <t xml:space="preserve">   No                          </t>
  </si>
  <si>
    <t>7.- DURANTE LOS PRÓXIMOS 3 MESES ¿CÓMO CREE USTED QUE EVOLUCIONARÁN LAS SIGUIENTES VARIABLES EN SU EMPRESA?</t>
  </si>
  <si>
    <t xml:space="preserve">                                              Aumentará                             No variará                             Disminuirá                             No aplicable</t>
  </si>
  <si>
    <t>Producción……………………………………….</t>
  </si>
  <si>
    <t>Ventas internas………………………………..</t>
  </si>
  <si>
    <t>Exportaciones……………………………………</t>
  </si>
  <si>
    <t>Empleo……………………………………………</t>
  </si>
  <si>
    <t>Infraestructura operativa………………………</t>
  </si>
  <si>
    <t>Precio de venta………………………………….</t>
  </si>
  <si>
    <t>Precio de semilla………………………………..</t>
  </si>
  <si>
    <t>Precio de insumos………………...…………….</t>
  </si>
  <si>
    <t>Inversiones en equipo e infraestructura……..</t>
  </si>
  <si>
    <t xml:space="preserve">  8.- DURANTE LOS PRÓXIMOS 3 MESES ¿CÓMO CREE UD. QUE EVOLUCIONARÁ LA SITUACIÓN DEL SECTOR ACUÍCOLA?</t>
  </si>
  <si>
    <t xml:space="preserve">   Mejorará                                No variará                                Empeorará</t>
  </si>
  <si>
    <t>¿QUÉ ACCIONES CREE UD. QUE DEBERÍA TOMAR EL ESTADO PARA APOYAR AL SECTOR ACUÍCOLA?</t>
  </si>
  <si>
    <r>
      <t>OBSERVACIONES</t>
    </r>
    <r>
      <rPr>
        <b/>
        <sz val="10"/>
        <rFont val="Book Antiqua"/>
        <family val="1"/>
      </rPr>
      <t xml:space="preserve"> </t>
    </r>
  </si>
  <si>
    <t>EL MINISTERIO DE LA PRODUCCIÓN AGRADECE SU VALIOSA COLABORACIÓN</t>
  </si>
  <si>
    <r>
      <t xml:space="preserve">El presente formulario deberá remitirse mensualmente a la Oficina General de Evaluación de Impacto y Estudios Económicos del Ministerio de la Producción, dentro de los primeros siete </t>
    </r>
    <r>
      <rPr>
        <b/>
        <sz val="10"/>
        <rFont val="Book Antiqua"/>
        <family val="1"/>
      </rPr>
      <t>(07) días calendario del mes siguiente al que se informa.</t>
    </r>
  </si>
  <si>
    <t>El formulario deberá ser remitido a:</t>
  </si>
  <si>
    <t xml:space="preserve">Ministerio de la Producción (Lima): </t>
  </si>
  <si>
    <t>Oficina General de Evaluación de Impacto y Estudios Económicos</t>
  </si>
  <si>
    <t>E-mail:</t>
  </si>
  <si>
    <t>Dirección:</t>
  </si>
  <si>
    <t>Calle Uno Oeste 060 Piso 11 Urb. Corpac - San Isidro</t>
  </si>
  <si>
    <t>Telefax:</t>
  </si>
  <si>
    <t>Las personas naturales o jurídicas que incurran en la presentación tardía, suministro de datos falsos y que se negasen a proporcionar información, serán sancionadas de acuerdo a lo establecido en el Artículo 89 del Decreto Supremo Nº 043-2001- PCM.</t>
  </si>
  <si>
    <t>La información proporcionada por las fuentes tiene carácter secreto, la cual no podrá ser revelada en forma individualizada, aunque mediare orden administrativa o judicial, de acuerdo a lo establecido en el Artículo 97 del Decreto Supremo Nº 043-2001- PCM</t>
  </si>
  <si>
    <t>Formato 5B</t>
  </si>
  <si>
    <t xml:space="preserve">         DE RECURSOS LIMITADOS</t>
  </si>
  <si>
    <r>
      <t xml:space="preserve">Todos aquellos que se desarrollan la actividad de acuicultura para </t>
    </r>
    <r>
      <rPr>
        <b/>
        <sz val="8"/>
        <rFont val="Book Antiqua"/>
        <family val="1"/>
      </rPr>
      <t>subsistencia</t>
    </r>
    <r>
      <rPr>
        <sz val="8"/>
        <rFont val="Book Antiqua"/>
        <family val="1"/>
      </rPr>
      <t xml:space="preserve">, están obligados a enviar mensualmente el presente formulario, debidamente llenado  </t>
    </r>
    <r>
      <rPr>
        <sz val="10"/>
        <rFont val="Arial"/>
        <family val="2"/>
      </rPr>
      <t/>
    </r>
  </si>
  <si>
    <t xml:space="preserve">       a la Oficina de Estudios Económicos del Ministerio de la Producción; dentro de los siete (07) primeros días calendario de finalizado el mes. </t>
  </si>
  <si>
    <t xml:space="preserve"> 3.  Decreto Supremo Nº 002-2017-PRODUCE</t>
  </si>
  <si>
    <t>NOMBRE O RAZÓN SOCIAL</t>
  </si>
  <si>
    <t>DNI / RUC</t>
  </si>
  <si>
    <t>REPRESENTANTE  LEGAL</t>
  </si>
  <si>
    <t>CORREO ELECTRÓNICO</t>
  </si>
  <si>
    <t xml:space="preserve">CAPITULO II: ESPECIES SEMBRADAS EN EL MES </t>
  </si>
  <si>
    <t>Especificar la cantidad de ovas o alevines sembrados.</t>
  </si>
  <si>
    <t>ESTADÍO 
(Ovas, alevines, etc)</t>
  </si>
  <si>
    <t>CANTIDAD TOTAL
(millares)</t>
  </si>
  <si>
    <t>CANTIDAD NACIONAL (millares)</t>
  </si>
  <si>
    <t>CANTIDAD IMPORTADA (millares)</t>
  </si>
  <si>
    <t xml:space="preserve">CAPITULO III: ESPECIES COSECHADAS EN EL MES </t>
  </si>
  <si>
    <t>Anotar la cantidad de especies cosechadas, considerando el peso bruto de la especie ENTERA.</t>
  </si>
  <si>
    <t>PESO PROMEDIO (kg)</t>
  </si>
  <si>
    <t>TALLA PROMEDIO (cm)</t>
  </si>
  <si>
    <t>VOLUMEN DE COSECHA 
Kilos</t>
  </si>
  <si>
    <t>VALOR TOTAL DE COSECHA 
Soles</t>
  </si>
  <si>
    <r>
      <t xml:space="preserve">DESTINO  
</t>
    </r>
    <r>
      <rPr>
        <sz val="6"/>
        <rFont val="Book Antiqua"/>
        <family val="1"/>
      </rPr>
      <t xml:space="preserve">(Especificar la cantidad de kilos que se destina a fresco y/o curado)   </t>
    </r>
    <r>
      <rPr>
        <b/>
        <sz val="9"/>
        <rFont val="Book Antiqua"/>
        <family val="1"/>
      </rPr>
      <t xml:space="preserve">
Fresco                            Curado</t>
    </r>
  </si>
  <si>
    <t>Especificar en "DESTINO", si es Fresco, Curado (seco salado, salpreso, ahumado, etc; y  en "TIPO" si es Entero, Eviserado, Filete, Cola, Tallo/Coral, etc.)</t>
  </si>
  <si>
    <t>VOLUMEN DE PRODUCCIÓN (kilos)</t>
  </si>
  <si>
    <t>VALOR DE PRODUCCIÓN
 (Soles)</t>
  </si>
  <si>
    <r>
      <t xml:space="preserve">VOLUMEN DE VENTA
 </t>
    </r>
    <r>
      <rPr>
        <sz val="7"/>
        <rFont val="Book Antiqua"/>
        <family val="1"/>
      </rPr>
      <t>(kilos)</t>
    </r>
  </si>
  <si>
    <r>
      <t xml:space="preserve">VALOR
 </t>
    </r>
    <r>
      <rPr>
        <sz val="7"/>
        <rFont val="Book Antiqua"/>
        <family val="1"/>
      </rPr>
      <t>(soles)</t>
    </r>
  </si>
  <si>
    <r>
      <t>PRECIO</t>
    </r>
    <r>
      <rPr>
        <sz val="7"/>
        <rFont val="Book Antiqua"/>
        <family val="1"/>
      </rPr>
      <t xml:space="preserve"> 
(soles)</t>
    </r>
  </si>
  <si>
    <t>CAPITULO V: DONACIONES O ENTREGAS A PERSONAL EN CALIDAD DE PAGO</t>
  </si>
  <si>
    <t>Anotar las entregas de recursos pesqueros en calidad de donaciones o de pagos. En "beneficiario" anotar de manera general:  personal, colegios (no es necesario colocar los nombres).</t>
  </si>
  <si>
    <t xml:space="preserve">                          BENEFICIARIO                           </t>
  </si>
  <si>
    <t>VOLUMEN TOTAL (kilos)</t>
  </si>
  <si>
    <t>VALOR TOTAL 
(Soles)</t>
  </si>
  <si>
    <t>(Personal, colegios, comunidad, acreedores, etc)</t>
  </si>
  <si>
    <t xml:space="preserve">CAPITULO VI: FACTORES QUE AFECTARON LA PRODUCCIÓN DEL MES EN COMPARACIÓN CON EL MES ANTERIOR </t>
  </si>
  <si>
    <t>Mayor disponibilidad de materia prima……………..………………………...</t>
  </si>
  <si>
    <t>Falta de materia prima…………………………………………</t>
  </si>
  <si>
    <t>Incremento de las ventas……….…..………......….…...…...………………………</t>
  </si>
  <si>
    <t>Disminución de las ventas…………………………………….….</t>
  </si>
  <si>
    <t>Incremento de estanques o jaulas…….……..………………..……………………</t>
  </si>
  <si>
    <t>Disminución de la infraestructura operativa…………………</t>
  </si>
  <si>
    <t>Mayor financiamiento………………………………….....…….……..……..……</t>
  </si>
  <si>
    <t>Falta de financiamiento………………………………………</t>
  </si>
  <si>
    <t>Disminución de los costos de los alimentos……………………………………..</t>
  </si>
  <si>
    <t>Mortandad de las especies…………………………..…………</t>
  </si>
  <si>
    <t>Contaminación de las especies…..……………………….……</t>
  </si>
  <si>
    <t>Etapa de desove………………………………………………...…</t>
  </si>
  <si>
    <t>Incremento de costo de alimentos</t>
  </si>
  <si>
    <t>CAPITULO VII: PROVEEDORES</t>
  </si>
  <si>
    <r>
      <t>ELABORACIÓN PROPIA</t>
    </r>
    <r>
      <rPr>
        <sz val="7"/>
        <rFont val="Book Antiqua"/>
        <family val="1"/>
      </rPr>
      <t>……..</t>
    </r>
  </si>
  <si>
    <t>VOLUMEN COMPRADO</t>
  </si>
  <si>
    <r>
      <t>EMPRESA PRIVADA</t>
    </r>
    <r>
      <rPr>
        <sz val="7"/>
        <rFont val="Book Antiqua"/>
        <family val="1"/>
      </rPr>
      <t>…..……....</t>
    </r>
  </si>
  <si>
    <t>616 2222 anexo 3323</t>
  </si>
  <si>
    <t>Todas las MedianAs y Gran Empresas, así como las Micro y Pequeñas empresas Acuícolas están obligadas a remitir mensualmente el presente formulario. a la Oficina de Estudios Económicos del Ministerio de la Producción, dentro de los siete (07) primeros días calendario posteriores la mes vencido, a los Email indicados.</t>
  </si>
  <si>
    <t>acuicultura@produce.gob.pe;  kmontoya@produce.gob.pe</t>
  </si>
  <si>
    <t xml:space="preserve"> 4.  Resolución Jefatural N° 000 -2024-INEI</t>
  </si>
  <si>
    <t>4. Resolución Jefatural Nº       -2024-INEI</t>
  </si>
  <si>
    <t xml:space="preserve"> 4.  Resolución Jefatural N°       -2024-INEI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</si>
</sst>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-"/>
    <numFmt numFmtId="165" formatCode="#,##0.000"/>
  </numFmts>
  <fonts count="61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color indexed="12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9"/>
      <name val="Arial"/>
      <family val="2"/>
    </font>
    <font>
      <sz val="15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sz val="14"/>
      <color indexed="9"/>
      <name val="Arial"/>
      <family val="2"/>
    </font>
    <font>
      <sz val="11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u/>
      <sz val="11"/>
      <color indexed="8"/>
      <name val="Arial"/>
      <family val="2"/>
    </font>
    <font>
      <sz val="10"/>
      <name val="Book Antiqua"/>
      <family val="1"/>
    </font>
    <font>
      <sz val="11"/>
      <color indexed="18"/>
      <name val="Book Antiqua"/>
      <family val="1"/>
    </font>
    <font>
      <b/>
      <sz val="11"/>
      <color indexed="56"/>
      <name val="Book Antiqua"/>
      <family val="1"/>
    </font>
    <font>
      <b/>
      <sz val="10"/>
      <color indexed="16"/>
      <name val="Book Antiqua"/>
      <family val="1"/>
    </font>
    <font>
      <b/>
      <sz val="11"/>
      <name val="Book Antiqua"/>
      <family val="1"/>
    </font>
    <font>
      <b/>
      <sz val="10"/>
      <color indexed="56"/>
      <name val="Book Antiqua"/>
      <family val="1"/>
    </font>
    <font>
      <b/>
      <sz val="10"/>
      <color indexed="62"/>
      <name val="Book Antiqua"/>
      <family val="1"/>
    </font>
    <font>
      <sz val="9"/>
      <name val="Book Antiqua"/>
      <family val="1"/>
    </font>
    <font>
      <b/>
      <sz val="9"/>
      <color indexed="56"/>
      <name val="Book Antiqua"/>
      <family val="1"/>
    </font>
    <font>
      <b/>
      <sz val="9"/>
      <name val="Book Antiqua"/>
      <family val="1"/>
    </font>
    <font>
      <b/>
      <sz val="7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7"/>
      <name val="Book Antiqua"/>
      <family val="1"/>
    </font>
    <font>
      <b/>
      <sz val="6"/>
      <name val="Book Antiqua"/>
      <family val="1"/>
    </font>
    <font>
      <sz val="6"/>
      <name val="Arial"/>
      <family val="2"/>
    </font>
    <font>
      <sz val="7"/>
      <name val="Arial"/>
      <family val="2"/>
    </font>
    <font>
      <sz val="9"/>
      <color indexed="16"/>
      <name val="Book Antiqua"/>
      <family val="1"/>
    </font>
    <font>
      <b/>
      <sz val="9"/>
      <name val="Arial"/>
      <family val="2"/>
    </font>
    <font>
      <b/>
      <sz val="9"/>
      <color indexed="16"/>
      <name val="Book Antiqua"/>
      <family val="1"/>
    </font>
    <font>
      <b/>
      <i/>
      <sz val="10"/>
      <color indexed="56"/>
      <name val="Book Antiqua"/>
      <family val="1"/>
    </font>
    <font>
      <sz val="10"/>
      <color indexed="16"/>
      <name val="Book Antiqua"/>
      <family val="1"/>
    </font>
    <font>
      <b/>
      <sz val="9"/>
      <color indexed="59"/>
      <name val="Book Antiqua"/>
      <family val="1"/>
    </font>
    <font>
      <sz val="9"/>
      <color indexed="59"/>
      <name val="Century Schoolbook"/>
      <family val="1"/>
    </font>
    <font>
      <b/>
      <sz val="8"/>
      <color indexed="59"/>
      <name val="Century Schoolbook"/>
      <family val="1"/>
    </font>
    <font>
      <b/>
      <sz val="10"/>
      <name val="Book Antiqua"/>
      <family val="1"/>
    </font>
    <font>
      <b/>
      <u/>
      <sz val="10"/>
      <name val="Book Antiqua"/>
      <family val="1"/>
    </font>
    <font>
      <b/>
      <sz val="10"/>
      <name val="Times New Roman"/>
      <family val="1"/>
    </font>
    <font>
      <sz val="14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6"/>
      <name val="Book Antiqua"/>
      <family val="1"/>
    </font>
    <font>
      <b/>
      <sz val="7"/>
      <name val="Arial"/>
      <family val="2"/>
    </font>
    <font>
      <b/>
      <sz val="7"/>
      <color indexed="16"/>
      <name val="Book Antiqua"/>
      <family val="1"/>
    </font>
    <font>
      <sz val="7"/>
      <color indexed="16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hair">
        <color indexed="55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 style="thin">
        <color indexed="64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thin">
        <color indexed="64"/>
      </top>
      <bottom/>
      <diagonal/>
    </border>
    <border>
      <left style="hair">
        <color indexed="22"/>
      </left>
      <right/>
      <top/>
      <bottom style="hair">
        <color indexed="55"/>
      </bottom>
      <diagonal/>
    </border>
    <border>
      <left style="hair">
        <color indexed="22"/>
      </left>
      <right/>
      <top/>
      <bottom/>
      <diagonal/>
    </border>
    <border>
      <left style="thin">
        <color indexed="64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</cellStyleXfs>
  <cellXfs count="1131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1" applyFill="1" applyAlignment="1" applyProtection="1">
      <alignment horizontal="centerContinuous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4" fillId="0" borderId="7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0" xfId="0" applyFont="1"/>
    <xf numFmtId="0" fontId="7" fillId="0" borderId="0" xfId="0" applyFont="1"/>
    <xf numFmtId="0" fontId="3" fillId="0" borderId="0" xfId="0" applyFont="1"/>
    <xf numFmtId="0" fontId="4" fillId="2" borderId="12" xfId="0" applyFont="1" applyFill="1" applyBorder="1" applyAlignment="1">
      <alignment horizontal="left" vertical="center"/>
    </xf>
    <xf numFmtId="0" fontId="8" fillId="2" borderId="12" xfId="0" quotePrefix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9" fillId="0" borderId="1" xfId="0" applyFont="1" applyBorder="1" applyAlignment="1" applyProtection="1">
      <alignment horizontal="centerContinuous" vertical="center"/>
      <protection hidden="1"/>
    </xf>
    <xf numFmtId="0" fontId="0" fillId="0" borderId="3" xfId="0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8" xfId="0" applyFont="1" applyFill="1" applyBorder="1" applyAlignment="1">
      <alignment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164" fontId="11" fillId="0" borderId="12" xfId="0" applyNumberFormat="1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>
      <alignment horizontal="left" vertical="center" indent="5"/>
    </xf>
    <xf numFmtId="0" fontId="11" fillId="0" borderId="12" xfId="0" applyFont="1" applyBorder="1" applyAlignment="1" applyProtection="1">
      <alignment vertical="center"/>
      <protection hidden="1"/>
    </xf>
    <xf numFmtId="0" fontId="3" fillId="0" borderId="0" xfId="0" quotePrefix="1" applyFont="1"/>
    <xf numFmtId="2" fontId="3" fillId="0" borderId="0" xfId="0" applyNumberFormat="1" applyFont="1"/>
    <xf numFmtId="4" fontId="12" fillId="0" borderId="10" xfId="0" applyNumberFormat="1" applyFont="1" applyBorder="1" applyProtection="1">
      <protection hidden="1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1" fillId="0" borderId="12" xfId="0" applyFont="1" applyBorder="1" applyAlignment="1" applyProtection="1">
      <alignment vertical="center"/>
      <protection locked="0"/>
    </xf>
    <xf numFmtId="4" fontId="11" fillId="0" borderId="12" xfId="0" applyNumberFormat="1" applyFont="1" applyBorder="1" applyProtection="1">
      <protection locked="0"/>
    </xf>
    <xf numFmtId="4" fontId="11" fillId="0" borderId="12" xfId="0" applyNumberFormat="1" applyFont="1" applyBorder="1" applyProtection="1">
      <protection hidden="1"/>
    </xf>
    <xf numFmtId="4" fontId="11" fillId="0" borderId="12" xfId="0" applyNumberFormat="1" applyFont="1" applyBorder="1" applyAlignment="1" applyProtection="1">
      <alignment vertical="center"/>
      <protection locked="0"/>
    </xf>
    <xf numFmtId="0" fontId="11" fillId="0" borderId="1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4" fontId="11" fillId="0" borderId="13" xfId="0" applyNumberFormat="1" applyFont="1" applyBorder="1" applyProtection="1">
      <protection locked="0"/>
    </xf>
    <xf numFmtId="0" fontId="13" fillId="0" borderId="0" xfId="0" applyFont="1"/>
    <xf numFmtId="165" fontId="3" fillId="0" borderId="0" xfId="0" applyNumberFormat="1" applyFont="1"/>
    <xf numFmtId="0" fontId="10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0" borderId="2" xfId="0" applyNumberFormat="1" applyFont="1" applyBorder="1" applyProtection="1">
      <protection locked="0"/>
    </xf>
    <xf numFmtId="0" fontId="11" fillId="0" borderId="14" xfId="0" applyFont="1" applyBorder="1" applyProtection="1">
      <protection locked="0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3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vertical="center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/>
    <xf numFmtId="0" fontId="6" fillId="0" borderId="4" xfId="0" applyFont="1" applyBorder="1" applyAlignment="1">
      <alignment horizontal="left" indent="1"/>
    </xf>
    <xf numFmtId="0" fontId="9" fillId="0" borderId="5" xfId="0" applyFont="1" applyBorder="1" applyAlignment="1">
      <alignment horizontal="left" indent="2"/>
    </xf>
    <xf numFmtId="0" fontId="6" fillId="0" borderId="5" xfId="0" applyFont="1" applyBorder="1"/>
    <xf numFmtId="0" fontId="6" fillId="0" borderId="5" xfId="0" applyFont="1" applyBorder="1" applyAlignment="1">
      <alignment horizontal="left" indent="1"/>
    </xf>
    <xf numFmtId="49" fontId="6" fillId="0" borderId="7" xfId="0" applyNumberFormat="1" applyFont="1" applyBorder="1"/>
    <xf numFmtId="49" fontId="6" fillId="0" borderId="0" xfId="0" applyNumberFormat="1" applyFont="1"/>
    <xf numFmtId="49" fontId="5" fillId="0" borderId="0" xfId="0" applyNumberFormat="1" applyFont="1"/>
    <xf numFmtId="49" fontId="5" fillId="0" borderId="8" xfId="0" applyNumberFormat="1" applyFont="1" applyBorder="1"/>
    <xf numFmtId="49" fontId="5" fillId="0" borderId="7" xfId="0" applyNumberFormat="1" applyFont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 indent="3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15" xfId="0" applyBorder="1" applyAlignment="1">
      <alignment wrapText="1"/>
    </xf>
    <xf numFmtId="0" fontId="17" fillId="0" borderId="0" xfId="0" applyFont="1"/>
    <xf numFmtId="0" fontId="15" fillId="0" borderId="0" xfId="0" applyFont="1" applyAlignment="1">
      <alignment horizontal="left" vertical="center" indent="2"/>
    </xf>
    <xf numFmtId="0" fontId="15" fillId="0" borderId="8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horizontal="left" vertical="top" wrapText="1"/>
    </xf>
    <xf numFmtId="0" fontId="3" fillId="0" borderId="19" xfId="0" applyFont="1" applyBorder="1"/>
    <xf numFmtId="0" fontId="17" fillId="0" borderId="20" xfId="0" applyFont="1" applyBorder="1" applyAlignment="1">
      <alignment horizontal="left" vertical="top" wrapText="1"/>
    </xf>
    <xf numFmtId="0" fontId="17" fillId="0" borderId="21" xfId="0" applyFont="1" applyBorder="1" applyAlignment="1">
      <alignment vertical="top" wrapText="1"/>
    </xf>
    <xf numFmtId="0" fontId="0" fillId="0" borderId="24" xfId="0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3" fillId="0" borderId="27" xfId="0" applyFont="1" applyBorder="1"/>
    <xf numFmtId="0" fontId="17" fillId="0" borderId="28" xfId="0" applyFont="1" applyBorder="1" applyAlignment="1">
      <alignment horizontal="left" vertical="top" wrapText="1"/>
    </xf>
    <xf numFmtId="0" fontId="17" fillId="0" borderId="8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18" fillId="0" borderId="0" xfId="0" applyFont="1"/>
    <xf numFmtId="0" fontId="11" fillId="0" borderId="27" xfId="0" applyFont="1" applyBorder="1"/>
    <xf numFmtId="0" fontId="15" fillId="0" borderId="28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0" fillId="0" borderId="8" xfId="0" applyBorder="1"/>
    <xf numFmtId="0" fontId="18" fillId="0" borderId="0" xfId="0" applyFont="1" applyAlignment="1">
      <alignment horizontal="center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3"/>
    </xf>
    <xf numFmtId="0" fontId="11" fillId="0" borderId="8" xfId="0" applyFont="1" applyBorder="1" applyAlignment="1">
      <alignment horizontal="right"/>
    </xf>
    <xf numFmtId="0" fontId="11" fillId="0" borderId="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right"/>
    </xf>
    <xf numFmtId="0" fontId="9" fillId="0" borderId="7" xfId="0" applyFont="1" applyBorder="1"/>
    <xf numFmtId="0" fontId="11" fillId="0" borderId="0" xfId="0" applyFont="1" applyAlignment="1">
      <alignment vertical="center"/>
    </xf>
    <xf numFmtId="0" fontId="11" fillId="0" borderId="8" xfId="0" applyFont="1" applyBorder="1"/>
    <xf numFmtId="0" fontId="0" fillId="0" borderId="7" xfId="0" applyBorder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8" xfId="0" applyFont="1" applyBorder="1" applyAlignment="1">
      <alignment horizontal="center" vertical="top"/>
    </xf>
    <xf numFmtId="0" fontId="11" fillId="0" borderId="7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19" fillId="0" borderId="0" xfId="0" applyFont="1"/>
    <xf numFmtId="0" fontId="20" fillId="0" borderId="0" xfId="1" applyFont="1" applyAlignment="1" applyProtection="1"/>
    <xf numFmtId="0" fontId="10" fillId="2" borderId="1" xfId="0" applyFont="1" applyFill="1" applyBorder="1" applyAlignment="1">
      <alignment horizontal="left" vertical="top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4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Continuous"/>
    </xf>
    <xf numFmtId="0" fontId="0" fillId="0" borderId="11" xfId="0" applyBorder="1"/>
    <xf numFmtId="0" fontId="9" fillId="2" borderId="1" xfId="0" applyFont="1" applyFill="1" applyBorder="1" applyAlignment="1">
      <alignment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/>
    <xf numFmtId="0" fontId="5" fillId="2" borderId="2" xfId="0" applyFont="1" applyFill="1" applyBorder="1" applyAlignment="1">
      <alignment vertical="center"/>
    </xf>
    <xf numFmtId="0" fontId="9" fillId="0" borderId="3" xfId="0" applyFont="1" applyBorder="1" applyAlignment="1" applyProtection="1">
      <alignment horizontal="centerContinuous" vertical="center"/>
      <protection hidden="1"/>
    </xf>
    <xf numFmtId="0" fontId="21" fillId="0" borderId="3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/>
    </xf>
    <xf numFmtId="0" fontId="9" fillId="0" borderId="3" xfId="0" applyFont="1" applyBorder="1" applyAlignment="1" applyProtection="1">
      <alignment vertical="center"/>
      <protection hidden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4" xfId="0" applyFill="1" applyBorder="1"/>
    <xf numFmtId="0" fontId="0" fillId="2" borderId="5" xfId="0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11" fillId="0" borderId="1" xfId="0" applyFont="1" applyBorder="1" applyAlignment="1" applyProtection="1">
      <alignment horizontal="centerContinuous" vertical="center"/>
      <protection hidden="1"/>
    </xf>
    <xf numFmtId="0" fontId="11" fillId="0" borderId="2" xfId="0" applyFont="1" applyBorder="1" applyAlignment="1">
      <alignment horizontal="centerContinuous" vertical="center"/>
    </xf>
    <xf numFmtId="0" fontId="11" fillId="0" borderId="12" xfId="0" applyFont="1" applyBorder="1" applyAlignment="1" applyProtection="1">
      <alignment horizontal="centerContinuous" vertical="center"/>
      <protection hidden="1"/>
    </xf>
    <xf numFmtId="164" fontId="11" fillId="0" borderId="1" xfId="0" applyNumberFormat="1" applyFont="1" applyBorder="1" applyAlignment="1" applyProtection="1">
      <alignment horizontal="centerContinuous" vertical="center"/>
      <protection hidden="1"/>
    </xf>
    <xf numFmtId="0" fontId="6" fillId="0" borderId="2" xfId="0" applyFont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/>
    </xf>
    <xf numFmtId="0" fontId="0" fillId="2" borderId="0" xfId="0" applyFill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 applyAlignment="1">
      <alignment vertical="center"/>
    </xf>
    <xf numFmtId="0" fontId="0" fillId="0" borderId="3" xfId="0" applyBorder="1" applyAlignment="1" applyProtection="1">
      <alignment horizontal="centerContinuous" vertical="center"/>
      <protection hidden="1"/>
    </xf>
    <xf numFmtId="0" fontId="0" fillId="0" borderId="2" xfId="0" applyBorder="1" applyAlignment="1" applyProtection="1">
      <alignment horizontal="centerContinuous" vertical="center"/>
      <protection hidden="1"/>
    </xf>
    <xf numFmtId="0" fontId="6" fillId="0" borderId="0" xfId="0" applyFont="1"/>
    <xf numFmtId="0" fontId="5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3" fontId="11" fillId="0" borderId="12" xfId="0" applyNumberFormat="1" applyFont="1" applyBorder="1" applyProtection="1">
      <protection locked="0"/>
    </xf>
    <xf numFmtId="3" fontId="11" fillId="0" borderId="14" xfId="0" applyNumberFormat="1" applyFont="1" applyBorder="1" applyProtection="1">
      <protection locked="0"/>
    </xf>
    <xf numFmtId="4" fontId="11" fillId="0" borderId="14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33" xfId="0" applyFont="1" applyBorder="1" applyProtection="1">
      <protection locked="0"/>
    </xf>
    <xf numFmtId="0" fontId="11" fillId="0" borderId="34" xfId="0" applyFont="1" applyBorder="1" applyProtection="1">
      <protection locked="0"/>
    </xf>
    <xf numFmtId="3" fontId="11" fillId="0" borderId="34" xfId="0" applyNumberFormat="1" applyFont="1" applyBorder="1" applyProtection="1">
      <protection locked="0"/>
    </xf>
    <xf numFmtId="4" fontId="11" fillId="0" borderId="35" xfId="0" applyNumberFormat="1" applyFont="1" applyBorder="1" applyProtection="1">
      <protection locked="0"/>
    </xf>
    <xf numFmtId="0" fontId="11" fillId="0" borderId="37" xfId="0" applyFont="1" applyBorder="1" applyProtection="1">
      <protection locked="0"/>
    </xf>
    <xf numFmtId="4" fontId="11" fillId="0" borderId="38" xfId="0" applyNumberFormat="1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11" fillId="0" borderId="41" xfId="0" applyFont="1" applyBorder="1" applyProtection="1">
      <protection locked="0"/>
    </xf>
    <xf numFmtId="3" fontId="11" fillId="0" borderId="41" xfId="0" applyNumberFormat="1" applyFont="1" applyBorder="1" applyProtection="1">
      <protection locked="0"/>
    </xf>
    <xf numFmtId="4" fontId="11" fillId="0" borderId="42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/>
    <xf numFmtId="3" fontId="11" fillId="0" borderId="13" xfId="0" applyNumberFormat="1" applyFont="1" applyBorder="1" applyProtection="1">
      <protection locked="0"/>
    </xf>
    <xf numFmtId="0" fontId="11" fillId="0" borderId="4" xfId="0" applyFont="1" applyBorder="1" applyProtection="1">
      <protection locked="0"/>
    </xf>
    <xf numFmtId="4" fontId="11" fillId="0" borderId="6" xfId="0" applyNumberFormat="1" applyFont="1" applyBorder="1" applyProtection="1"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4" fontId="11" fillId="0" borderId="45" xfId="0" applyNumberFormat="1" applyFont="1" applyBorder="1" applyProtection="1">
      <protection locked="0"/>
    </xf>
    <xf numFmtId="4" fontId="11" fillId="0" borderId="34" xfId="0" applyNumberFormat="1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4" fillId="0" borderId="43" xfId="0" applyFont="1" applyBorder="1"/>
    <xf numFmtId="0" fontId="0" fillId="0" borderId="49" xfId="0" applyBorder="1"/>
    <xf numFmtId="0" fontId="0" fillId="0" borderId="45" xfId="0" applyBorder="1"/>
    <xf numFmtId="0" fontId="3" fillId="0" borderId="50" xfId="0" applyFont="1" applyBorder="1"/>
    <xf numFmtId="0" fontId="4" fillId="0" borderId="4" xfId="0" applyFont="1" applyBorder="1" applyAlignment="1">
      <alignment horizontal="center"/>
    </xf>
    <xf numFmtId="0" fontId="7" fillId="0" borderId="6" xfId="0" applyFont="1" applyBorder="1"/>
    <xf numFmtId="0" fontId="6" fillId="2" borderId="47" xfId="0" applyFont="1" applyFill="1" applyBorder="1"/>
    <xf numFmtId="0" fontId="0" fillId="2" borderId="3" xfId="0" applyFill="1" applyBorder="1"/>
    <xf numFmtId="0" fontId="0" fillId="2" borderId="2" xfId="0" applyFill="1" applyBorder="1"/>
    <xf numFmtId="0" fontId="4" fillId="0" borderId="52" xfId="0" applyFont="1" applyBorder="1"/>
    <xf numFmtId="0" fontId="0" fillId="0" borderId="7" xfId="0" applyBorder="1" applyAlignment="1">
      <alignment horizontal="center"/>
    </xf>
    <xf numFmtId="0" fontId="0" fillId="4" borderId="8" xfId="0" applyFill="1" applyBorder="1"/>
    <xf numFmtId="0" fontId="0" fillId="0" borderId="0" xfId="0" applyAlignment="1">
      <alignment horizontal="center"/>
    </xf>
    <xf numFmtId="0" fontId="0" fillId="4" borderId="53" xfId="0" applyFill="1" applyBorder="1"/>
    <xf numFmtId="0" fontId="4" fillId="5" borderId="54" xfId="0" applyFont="1" applyFill="1" applyBorder="1"/>
    <xf numFmtId="0" fontId="7" fillId="5" borderId="55" xfId="0" applyFont="1" applyFill="1" applyBorder="1"/>
    <xf numFmtId="0" fontId="0" fillId="5" borderId="55" xfId="0" applyFill="1" applyBorder="1"/>
    <xf numFmtId="0" fontId="0" fillId="5" borderId="56" xfId="0" applyFill="1" applyBorder="1"/>
    <xf numFmtId="0" fontId="7" fillId="0" borderId="7" xfId="0" applyFont="1" applyBorder="1" applyAlignment="1">
      <alignment horizontal="center"/>
    </xf>
    <xf numFmtId="0" fontId="7" fillId="0" borderId="49" xfId="0" applyFont="1" applyBorder="1"/>
    <xf numFmtId="0" fontId="7" fillId="0" borderId="8" xfId="0" applyFont="1" applyBorder="1"/>
    <xf numFmtId="0" fontId="7" fillId="4" borderId="45" xfId="0" applyFont="1" applyFill="1" applyBorder="1"/>
    <xf numFmtId="0" fontId="7" fillId="0" borderId="0" xfId="0" applyFont="1" applyAlignment="1">
      <alignment horizontal="center"/>
    </xf>
    <xf numFmtId="0" fontId="7" fillId="4" borderId="46" xfId="0" applyFont="1" applyFill="1" applyBorder="1"/>
    <xf numFmtId="0" fontId="7" fillId="0" borderId="47" xfId="0" applyFont="1" applyBorder="1"/>
    <xf numFmtId="0" fontId="7" fillId="0" borderId="3" xfId="0" applyFont="1" applyBorder="1"/>
    <xf numFmtId="0" fontId="0" fillId="0" borderId="3" xfId="0" applyBorder="1"/>
    <xf numFmtId="0" fontId="7" fillId="0" borderId="59" xfId="0" applyFont="1" applyBorder="1"/>
    <xf numFmtId="0" fontId="4" fillId="2" borderId="54" xfId="0" applyFont="1" applyFill="1" applyBorder="1"/>
    <xf numFmtId="0" fontId="7" fillId="2" borderId="55" xfId="0" applyFont="1" applyFill="1" applyBorder="1"/>
    <xf numFmtId="0" fontId="0" fillId="2" borderId="55" xfId="0" applyFill="1" applyBorder="1"/>
    <xf numFmtId="0" fontId="0" fillId="2" borderId="56" xfId="0" applyFill="1" applyBorder="1"/>
    <xf numFmtId="0" fontId="13" fillId="0" borderId="63" xfId="0" applyFont="1" applyBorder="1"/>
    <xf numFmtId="0" fontId="0" fillId="0" borderId="64" xfId="0" applyBorder="1"/>
    <xf numFmtId="0" fontId="0" fillId="0" borderId="65" xfId="0" applyBorder="1"/>
    <xf numFmtId="0" fontId="7" fillId="0" borderId="66" xfId="0" applyFont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 applyAlignment="1">
      <alignment horizontal="center"/>
    </xf>
    <xf numFmtId="0" fontId="7" fillId="0" borderId="64" xfId="0" applyFont="1" applyBorder="1"/>
    <xf numFmtId="0" fontId="7" fillId="4" borderId="61" xfId="0" applyFont="1" applyFill="1" applyBorder="1"/>
    <xf numFmtId="0" fontId="0" fillId="0" borderId="4" xfId="0" applyBorder="1"/>
    <xf numFmtId="0" fontId="9" fillId="0" borderId="5" xfId="0" applyFont="1" applyBorder="1"/>
    <xf numFmtId="0" fontId="0" fillId="0" borderId="5" xfId="0" quotePrefix="1" applyBorder="1"/>
    <xf numFmtId="0" fontId="9" fillId="0" borderId="5" xfId="0" applyFont="1" applyBorder="1" applyAlignment="1">
      <alignment vertical="center"/>
    </xf>
    <xf numFmtId="0" fontId="0" fillId="0" borderId="0" xfId="0" quotePrefix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5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4" xfId="0" applyFont="1" applyBorder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6" borderId="0" xfId="0" applyFill="1"/>
    <xf numFmtId="0" fontId="4" fillId="6" borderId="12" xfId="0" applyFont="1" applyFill="1" applyBorder="1" applyAlignment="1">
      <alignment vertical="center"/>
    </xf>
    <xf numFmtId="0" fontId="4" fillId="0" borderId="5" xfId="0" applyFont="1" applyBorder="1"/>
    <xf numFmtId="0" fontId="1" fillId="0" borderId="0" xfId="0" applyFont="1"/>
    <xf numFmtId="0" fontId="1" fillId="0" borderId="12" xfId="0" applyFont="1" applyBorder="1" applyProtection="1">
      <protection locked="0"/>
    </xf>
    <xf numFmtId="0" fontId="10" fillId="2" borderId="1" xfId="0" applyFont="1" applyFill="1" applyBorder="1" applyAlignment="1" applyProtection="1">
      <alignment vertical="center"/>
      <protection hidden="1"/>
    </xf>
    <xf numFmtId="0" fontId="10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2" xfId="0" applyFont="1" applyFill="1" applyBorder="1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centerContinuous"/>
      <protection hidden="1"/>
    </xf>
    <xf numFmtId="0" fontId="3" fillId="0" borderId="2" xfId="0" applyFont="1" applyBorder="1" applyAlignment="1" applyProtection="1">
      <alignment horizontal="centerContinuous"/>
      <protection hidden="1"/>
    </xf>
    <xf numFmtId="0" fontId="3" fillId="0" borderId="0" xfId="0" applyFont="1" applyProtection="1">
      <protection hidden="1"/>
    </xf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/>
    <xf numFmtId="0" fontId="10" fillId="2" borderId="0" xfId="0" applyFont="1" applyFill="1"/>
    <xf numFmtId="0" fontId="10" fillId="2" borderId="8" xfId="0" applyFont="1" applyFill="1" applyBorder="1"/>
    <xf numFmtId="0" fontId="11" fillId="0" borderId="12" xfId="0" applyFont="1" applyBorder="1" applyAlignment="1" applyProtection="1">
      <alignment horizontal="center"/>
      <protection hidden="1"/>
    </xf>
    <xf numFmtId="0" fontId="10" fillId="0" borderId="1" xfId="0" applyFont="1" applyBorder="1" applyProtection="1">
      <protection hidden="1"/>
    </xf>
    <xf numFmtId="0" fontId="10" fillId="0" borderId="3" xfId="0" applyFont="1" applyBorder="1" applyProtection="1">
      <protection hidden="1"/>
    </xf>
    <xf numFmtId="0" fontId="10" fillId="0" borderId="0" xfId="0" applyFont="1" applyProtection="1">
      <protection hidden="1"/>
    </xf>
    <xf numFmtId="0" fontId="10" fillId="0" borderId="8" xfId="0" applyFont="1" applyBorder="1" applyProtection="1">
      <protection hidden="1"/>
    </xf>
    <xf numFmtId="0" fontId="10" fillId="2" borderId="1" xfId="0" applyFont="1" applyFill="1" applyBorder="1" applyAlignment="1" applyProtection="1">
      <alignment horizontal="centerContinuous" vertical="center"/>
      <protection hidden="1"/>
    </xf>
    <xf numFmtId="0" fontId="10" fillId="2" borderId="2" xfId="0" applyFont="1" applyFill="1" applyBorder="1" applyAlignment="1" applyProtection="1">
      <alignment horizontal="centerContinuous" vertical="center"/>
      <protection hidden="1"/>
    </xf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11" xfId="0" applyFont="1" applyFill="1" applyBorder="1"/>
    <xf numFmtId="0" fontId="11" fillId="0" borderId="2" xfId="0" applyFont="1" applyBorder="1"/>
    <xf numFmtId="4" fontId="11" fillId="0" borderId="1" xfId="0" applyNumberFormat="1" applyFont="1" applyBorder="1" applyProtection="1">
      <protection locked="0"/>
    </xf>
    <xf numFmtId="0" fontId="11" fillId="0" borderId="6" xfId="0" applyFont="1" applyBorder="1"/>
    <xf numFmtId="4" fontId="11" fillId="0" borderId="4" xfId="0" applyNumberFormat="1" applyFont="1" applyBorder="1" applyProtection="1">
      <protection locked="0"/>
    </xf>
    <xf numFmtId="0" fontId="11" fillId="0" borderId="45" xfId="0" applyFont="1" applyBorder="1"/>
    <xf numFmtId="4" fontId="11" fillId="0" borderId="44" xfId="0" applyNumberFormat="1" applyFont="1" applyBorder="1" applyProtection="1">
      <protection locked="0"/>
    </xf>
    <xf numFmtId="0" fontId="11" fillId="0" borderId="35" xfId="0" applyFont="1" applyBorder="1" applyProtection="1">
      <protection locked="0"/>
    </xf>
    <xf numFmtId="0" fontId="11" fillId="0" borderId="38" xfId="0" applyFont="1" applyBorder="1" applyProtection="1">
      <protection locked="0"/>
    </xf>
    <xf numFmtId="0" fontId="11" fillId="0" borderId="67" xfId="0" applyFont="1" applyBorder="1" applyProtection="1">
      <protection locked="0"/>
    </xf>
    <xf numFmtId="0" fontId="11" fillId="0" borderId="61" xfId="0" applyFont="1" applyBorder="1"/>
    <xf numFmtId="4" fontId="11" fillId="0" borderId="41" xfId="0" applyNumberFormat="1" applyFont="1" applyBorder="1" applyProtection="1">
      <protection locked="0"/>
    </xf>
    <xf numFmtId="4" fontId="11" fillId="0" borderId="60" xfId="0" applyNumberFormat="1" applyFont="1" applyBorder="1" applyProtection="1">
      <protection locked="0"/>
    </xf>
    <xf numFmtId="0" fontId="0" fillId="0" borderId="61" xfId="0" applyBorder="1"/>
    <xf numFmtId="0" fontId="11" fillId="0" borderId="42" xfId="0" applyFont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5" borderId="57" xfId="0" applyFont="1" applyFill="1" applyBorder="1" applyAlignment="1">
      <alignment horizontal="center"/>
    </xf>
    <xf numFmtId="0" fontId="4" fillId="5" borderId="6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68" xfId="0" applyFont="1" applyFill="1" applyBorder="1" applyAlignment="1">
      <alignment horizontal="center"/>
    </xf>
    <xf numFmtId="0" fontId="15" fillId="0" borderId="8" xfId="0" applyFont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70" xfId="0" applyBorder="1"/>
    <xf numFmtId="0" fontId="0" fillId="0" borderId="2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71" xfId="0" applyBorder="1"/>
    <xf numFmtId="0" fontId="11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5" fillId="0" borderId="0" xfId="1" applyFont="1" applyAlignment="1" applyProtection="1"/>
    <xf numFmtId="0" fontId="23" fillId="0" borderId="0" xfId="1" applyFont="1" applyAlignment="1" applyProtection="1"/>
    <xf numFmtId="0" fontId="13" fillId="0" borderId="5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10" xfId="0" applyFont="1" applyBorder="1"/>
    <xf numFmtId="0" fontId="13" fillId="0" borderId="11" xfId="0" applyFont="1" applyBorder="1"/>
    <xf numFmtId="0" fontId="9" fillId="2" borderId="1" xfId="0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left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0" borderId="3" xfId="0" quotePrefix="1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3" fillId="0" borderId="2" xfId="0" applyFont="1" applyBorder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0" fillId="2" borderId="8" xfId="0" applyFill="1" applyBorder="1" applyAlignment="1">
      <alignment horizontal="centerContinuous" vertical="center"/>
    </xf>
    <xf numFmtId="0" fontId="0" fillId="0" borderId="0" xfId="0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centerContinuous" vertical="center"/>
      <protection hidden="1"/>
    </xf>
    <xf numFmtId="0" fontId="11" fillId="0" borderId="2" xfId="0" applyFont="1" applyBorder="1" applyAlignment="1" applyProtection="1">
      <alignment horizontal="centerContinuous" vertical="center"/>
      <protection hidden="1"/>
    </xf>
    <xf numFmtId="0" fontId="10" fillId="2" borderId="3" xfId="0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Continuous" vertical="center"/>
      <protection hidden="1"/>
    </xf>
    <xf numFmtId="0" fontId="0" fillId="2" borderId="2" xfId="0" applyFill="1" applyBorder="1" applyAlignment="1" applyProtection="1">
      <alignment horizontal="centerContinuous" vertical="center"/>
      <protection hidden="1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1" fillId="0" borderId="10" xfId="0" applyFont="1" applyBorder="1" applyAlignment="1" applyProtection="1">
      <alignment horizontal="centerContinuous" vertical="center"/>
      <protection hidden="1"/>
    </xf>
    <xf numFmtId="0" fontId="0" fillId="0" borderId="11" xfId="0" applyBorder="1" applyAlignment="1" applyProtection="1">
      <alignment horizontal="centerContinuous" vertical="center"/>
      <protection hidden="1"/>
    </xf>
    <xf numFmtId="0" fontId="11" fillId="0" borderId="60" xfId="0" applyFont="1" applyBorder="1" applyProtection="1">
      <protection locked="0"/>
    </xf>
    <xf numFmtId="0" fontId="26" fillId="0" borderId="0" xfId="0" applyFont="1"/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77" xfId="0" applyFont="1" applyBorder="1" applyAlignment="1">
      <alignment horizontal="center"/>
    </xf>
    <xf numFmtId="0" fontId="32" fillId="0" borderId="77" xfId="0" applyFont="1" applyBorder="1" applyAlignment="1">
      <alignment horizontal="center"/>
    </xf>
    <xf numFmtId="0" fontId="33" fillId="0" borderId="78" xfId="0" applyFont="1" applyBorder="1"/>
    <xf numFmtId="0" fontId="33" fillId="0" borderId="79" xfId="0" applyFont="1" applyBorder="1"/>
    <xf numFmtId="0" fontId="33" fillId="0" borderId="80" xfId="0" applyFont="1" applyBorder="1"/>
    <xf numFmtId="0" fontId="26" fillId="0" borderId="0" xfId="0" applyFont="1" applyAlignment="1">
      <alignment horizontal="justify"/>
    </xf>
    <xf numFmtId="0" fontId="33" fillId="0" borderId="81" xfId="0" applyFont="1" applyBorder="1" applyAlignment="1">
      <alignment horizontal="justify"/>
    </xf>
    <xf numFmtId="0" fontId="33" fillId="0" borderId="82" xfId="0" applyFont="1" applyBorder="1" applyAlignment="1">
      <alignment wrapText="1"/>
    </xf>
    <xf numFmtId="0" fontId="33" fillId="0" borderId="81" xfId="0" applyFont="1" applyBorder="1" applyAlignment="1">
      <alignment wrapText="1"/>
    </xf>
    <xf numFmtId="0" fontId="33" fillId="0" borderId="0" xfId="0" applyFont="1" applyAlignment="1">
      <alignment horizontal="justify" wrapText="1"/>
    </xf>
    <xf numFmtId="0" fontId="33" fillId="0" borderId="0" xfId="0" applyFont="1"/>
    <xf numFmtId="0" fontId="33" fillId="0" borderId="81" xfId="0" applyFont="1" applyBorder="1"/>
    <xf numFmtId="0" fontId="33" fillId="0" borderId="82" xfId="0" applyFont="1" applyBorder="1"/>
    <xf numFmtId="0" fontId="33" fillId="0" borderId="0" xfId="0" applyFont="1" applyAlignment="1">
      <alignment horizontal="left"/>
    </xf>
    <xf numFmtId="0" fontId="33" fillId="0" borderId="83" xfId="0" applyFont="1" applyBorder="1"/>
    <xf numFmtId="0" fontId="33" fillId="0" borderId="84" xfId="0" applyFont="1" applyBorder="1"/>
    <xf numFmtId="0" fontId="33" fillId="0" borderId="85" xfId="0" applyFont="1" applyBorder="1"/>
    <xf numFmtId="0" fontId="34" fillId="0" borderId="0" xfId="0" applyFont="1"/>
    <xf numFmtId="0" fontId="35" fillId="0" borderId="0" xfId="0" applyFont="1"/>
    <xf numFmtId="0" fontId="35" fillId="2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2" borderId="12" xfId="0" applyFont="1" applyFill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5" fillId="2" borderId="12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12" xfId="0" applyFont="1" applyFill="1" applyBorder="1" applyAlignment="1">
      <alignment horizontal="center" wrapText="1"/>
    </xf>
    <xf numFmtId="0" fontId="33" fillId="0" borderId="2" xfId="0" applyFont="1" applyBorder="1" applyAlignment="1">
      <alignment horizontal="center"/>
    </xf>
    <xf numFmtId="0" fontId="33" fillId="0" borderId="12" xfId="0" applyFont="1" applyBorder="1"/>
    <xf numFmtId="0" fontId="35" fillId="2" borderId="1" xfId="0" applyFont="1" applyFill="1" applyBorder="1" applyAlignment="1">
      <alignment horizontal="center" wrapText="1"/>
    </xf>
    <xf numFmtId="0" fontId="35" fillId="0" borderId="0" xfId="0" applyFont="1" applyAlignment="1">
      <alignment vertical="center"/>
    </xf>
    <xf numFmtId="0" fontId="33" fillId="0" borderId="11" xfId="0" applyFont="1" applyBorder="1" applyAlignment="1">
      <alignment horizontal="center"/>
    </xf>
    <xf numFmtId="0" fontId="33" fillId="0" borderId="1" xfId="0" applyFont="1" applyBorder="1"/>
    <xf numFmtId="0" fontId="33" fillId="0" borderId="2" xfId="0" applyFont="1" applyBorder="1"/>
    <xf numFmtId="4" fontId="33" fillId="0" borderId="13" xfId="0" applyNumberFormat="1" applyFont="1" applyBorder="1" applyAlignment="1">
      <alignment horizontal="right"/>
    </xf>
    <xf numFmtId="4" fontId="33" fillId="0" borderId="0" xfId="0" applyNumberFormat="1" applyFont="1"/>
    <xf numFmtId="4" fontId="33" fillId="0" borderId="12" xfId="0" applyNumberFormat="1" applyFont="1" applyBorder="1" applyAlignment="1">
      <alignment horizontal="right"/>
    </xf>
    <xf numFmtId="0" fontId="38" fillId="0" borderId="0" xfId="0" applyFont="1"/>
    <xf numFmtId="0" fontId="33" fillId="2" borderId="4" xfId="0" applyFont="1" applyFill="1" applyBorder="1"/>
    <xf numFmtId="0" fontId="35" fillId="2" borderId="7" xfId="0" applyFont="1" applyFill="1" applyBorder="1" applyAlignment="1">
      <alignment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3" fillId="2" borderId="9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11" xfId="0" applyFont="1" applyFill="1" applyBorder="1" applyAlignment="1">
      <alignment horizontal="center" vertical="top" wrapText="1"/>
    </xf>
    <xf numFmtId="0" fontId="35" fillId="2" borderId="9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3" fillId="2" borderId="2" xfId="0" applyFont="1" applyFill="1" applyBorder="1"/>
    <xf numFmtId="0" fontId="33" fillId="0" borderId="3" xfId="0" applyFont="1" applyBorder="1"/>
    <xf numFmtId="4" fontId="33" fillId="0" borderId="2" xfId="0" applyNumberFormat="1" applyFont="1" applyBorder="1"/>
    <xf numFmtId="4" fontId="33" fillId="0" borderId="9" xfId="0" applyNumberFormat="1" applyFont="1" applyBorder="1" applyAlignment="1">
      <alignment horizontal="right"/>
    </xf>
    <xf numFmtId="4" fontId="33" fillId="0" borderId="1" xfId="0" applyNumberFormat="1" applyFont="1" applyBorder="1"/>
    <xf numFmtId="4" fontId="33" fillId="0" borderId="12" xfId="0" applyNumberFormat="1" applyFont="1" applyBorder="1"/>
    <xf numFmtId="4" fontId="33" fillId="0" borderId="1" xfId="0" applyNumberFormat="1" applyFont="1" applyBorder="1" applyAlignment="1">
      <alignment horizontal="right"/>
    </xf>
    <xf numFmtId="4" fontId="33" fillId="0" borderId="0" xfId="0" applyNumberFormat="1" applyFont="1" applyAlignment="1">
      <alignment horizontal="center"/>
    </xf>
    <xf numFmtId="4" fontId="33" fillId="0" borderId="0" xfId="0" applyNumberFormat="1" applyFont="1" applyAlignment="1">
      <alignment horizontal="right"/>
    </xf>
    <xf numFmtId="0" fontId="33" fillId="0" borderId="0" xfId="0" applyFont="1" applyAlignment="1">
      <alignment horizontal="right"/>
    </xf>
    <xf numFmtId="0" fontId="33" fillId="0" borderId="1" xfId="0" applyFont="1" applyBorder="1" applyAlignment="1">
      <alignment horizontal="center"/>
    </xf>
    <xf numFmtId="0" fontId="38" fillId="0" borderId="0" xfId="0" applyFont="1" applyAlignment="1">
      <alignment vertical="top"/>
    </xf>
    <xf numFmtId="0" fontId="35" fillId="2" borderId="4" xfId="0" applyFont="1" applyFill="1" applyBorder="1" applyAlignment="1">
      <alignment horizontal="center" wrapText="1"/>
    </xf>
    <xf numFmtId="0" fontId="35" fillId="2" borderId="9" xfId="0" applyFont="1" applyFill="1" applyBorder="1" applyAlignment="1">
      <alignment horizontal="center" wrapText="1"/>
    </xf>
    <xf numFmtId="0" fontId="35" fillId="2" borderId="13" xfId="0" applyFont="1" applyFill="1" applyBorder="1" applyAlignment="1">
      <alignment horizontal="center" wrapText="1"/>
    </xf>
    <xf numFmtId="0" fontId="35" fillId="2" borderId="9" xfId="0" applyFont="1" applyFill="1" applyBorder="1" applyAlignment="1">
      <alignment horizontal="center"/>
    </xf>
    <xf numFmtId="0" fontId="35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35" fillId="2" borderId="14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 wrapText="1"/>
    </xf>
    <xf numFmtId="0" fontId="26" fillId="0" borderId="12" xfId="0" applyFont="1" applyBorder="1"/>
    <xf numFmtId="0" fontId="33" fillId="0" borderId="6" xfId="0" applyFont="1" applyBorder="1"/>
    <xf numFmtId="0" fontId="33" fillId="0" borderId="8" xfId="0" applyFont="1" applyBorder="1"/>
    <xf numFmtId="0" fontId="33" fillId="0" borderId="11" xfId="0" applyFont="1" applyBorder="1"/>
    <xf numFmtId="0" fontId="37" fillId="2" borderId="12" xfId="0" applyFont="1" applyFill="1" applyBorder="1" applyAlignment="1">
      <alignment horizontal="center" wrapText="1"/>
    </xf>
    <xf numFmtId="0" fontId="35" fillId="2" borderId="3" xfId="0" applyFont="1" applyFill="1" applyBorder="1" applyAlignment="1">
      <alignment horizontal="center" wrapText="1"/>
    </xf>
    <xf numFmtId="4" fontId="33" fillId="0" borderId="3" xfId="0" applyNumberFormat="1" applyFont="1" applyBorder="1" applyAlignment="1">
      <alignment horizontal="right"/>
    </xf>
    <xf numFmtId="0" fontId="35" fillId="2" borderId="1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right"/>
    </xf>
    <xf numFmtId="0" fontId="33" fillId="0" borderId="7" xfId="0" applyFont="1" applyBorder="1"/>
    <xf numFmtId="0" fontId="10" fillId="0" borderId="7" xfId="0" applyFont="1" applyBorder="1" applyAlignment="1">
      <alignment horizontal="center" vertical="center" wrapText="1"/>
    </xf>
    <xf numFmtId="0" fontId="33" fillId="0" borderId="0" xfId="0" applyFont="1" applyAlignment="1">
      <alignment horizontal="left" indent="1"/>
    </xf>
    <xf numFmtId="0" fontId="10" fillId="0" borderId="0" xfId="0" applyFont="1" applyAlignment="1">
      <alignment horizontal="center" vertical="center" wrapText="1"/>
    </xf>
    <xf numFmtId="0" fontId="33" fillId="0" borderId="7" xfId="0" applyFont="1" applyBorder="1" applyAlignment="1">
      <alignment horizontal="left" indent="2"/>
    </xf>
    <xf numFmtId="0" fontId="33" fillId="0" borderId="8" xfId="0" applyFont="1" applyBorder="1" applyAlignment="1">
      <alignment horizontal="right"/>
    </xf>
    <xf numFmtId="0" fontId="33" fillId="0" borderId="0" xfId="0" applyFont="1" applyAlignment="1">
      <alignment horizontal="left" indent="2"/>
    </xf>
    <xf numFmtId="0" fontId="33" fillId="0" borderId="9" xfId="0" applyFont="1" applyBorder="1"/>
    <xf numFmtId="0" fontId="33" fillId="0" borderId="10" xfId="0" applyFont="1" applyBorder="1"/>
    <xf numFmtId="0" fontId="35" fillId="2" borderId="4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/>
    </xf>
    <xf numFmtId="0" fontId="35" fillId="2" borderId="6" xfId="0" applyFont="1" applyFill="1" applyBorder="1"/>
    <xf numFmtId="3" fontId="35" fillId="0" borderId="1" xfId="0" applyNumberFormat="1" applyFont="1" applyBorder="1" applyAlignment="1">
      <alignment horizontal="right"/>
    </xf>
    <xf numFmtId="3" fontId="35" fillId="0" borderId="12" xfId="0" applyNumberFormat="1" applyFont="1" applyBorder="1" applyAlignment="1">
      <alignment horizontal="right"/>
    </xf>
    <xf numFmtId="3" fontId="35" fillId="0" borderId="3" xfId="0" applyNumberFormat="1" applyFont="1" applyBorder="1" applyAlignment="1">
      <alignment horizontal="right"/>
    </xf>
    <xf numFmtId="0" fontId="35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0" fontId="45" fillId="0" borderId="7" xfId="0" applyFont="1" applyBorder="1" applyAlignment="1">
      <alignment horizontal="center"/>
    </xf>
    <xf numFmtId="0" fontId="45" fillId="0" borderId="86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35" fillId="0" borderId="8" xfId="0" applyFont="1" applyBorder="1"/>
    <xf numFmtId="0" fontId="26" fillId="2" borderId="1" xfId="0" applyFont="1" applyFill="1" applyBorder="1"/>
    <xf numFmtId="0" fontId="26" fillId="2" borderId="3" xfId="0" applyFont="1" applyFill="1" applyBorder="1"/>
    <xf numFmtId="3" fontId="33" fillId="2" borderId="1" xfId="0" applyNumberFormat="1" applyFont="1" applyFill="1" applyBorder="1"/>
    <xf numFmtId="3" fontId="33" fillId="2" borderId="12" xfId="0" applyNumberFormat="1" applyFont="1" applyFill="1" applyBorder="1"/>
    <xf numFmtId="3" fontId="33" fillId="2" borderId="3" xfId="0" applyNumberFormat="1" applyFont="1" applyFill="1" applyBorder="1"/>
    <xf numFmtId="0" fontId="26" fillId="2" borderId="2" xfId="0" applyFont="1" applyFill="1" applyBorder="1"/>
    <xf numFmtId="0" fontId="26" fillId="0" borderId="1" xfId="0" applyFont="1" applyBorder="1"/>
    <xf numFmtId="0" fontId="26" fillId="0" borderId="3" xfId="0" applyFont="1" applyBorder="1" applyAlignment="1">
      <alignment horizontal="left" indent="1"/>
    </xf>
    <xf numFmtId="0" fontId="26" fillId="0" borderId="3" xfId="0" applyFont="1" applyBorder="1"/>
    <xf numFmtId="0" fontId="26" fillId="0" borderId="2" xfId="0" applyFont="1" applyBorder="1"/>
    <xf numFmtId="0" fontId="26" fillId="0" borderId="7" xfId="0" applyFont="1" applyBorder="1"/>
    <xf numFmtId="0" fontId="26" fillId="0" borderId="86" xfId="0" applyFont="1" applyBorder="1"/>
    <xf numFmtId="0" fontId="26" fillId="0" borderId="8" xfId="0" applyFont="1" applyBorder="1"/>
    <xf numFmtId="0" fontId="26" fillId="2" borderId="4" xfId="0" applyFont="1" applyFill="1" applyBorder="1"/>
    <xf numFmtId="0" fontId="26" fillId="2" borderId="5" xfId="0" applyFont="1" applyFill="1" applyBorder="1"/>
    <xf numFmtId="0" fontId="26" fillId="0" borderId="4" xfId="0" applyFont="1" applyBorder="1"/>
    <xf numFmtId="0" fontId="26" fillId="0" borderId="5" xfId="0" applyFont="1" applyBorder="1"/>
    <xf numFmtId="0" fontId="26" fillId="0" borderId="6" xfId="0" applyFont="1" applyBorder="1"/>
    <xf numFmtId="0" fontId="35" fillId="0" borderId="4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5" fillId="0" borderId="7" xfId="0" applyFont="1" applyBorder="1" applyAlignment="1">
      <alignment horizontal="left" indent="1"/>
    </xf>
    <xf numFmtId="0" fontId="35" fillId="0" borderId="7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7" fillId="0" borderId="2" xfId="0" applyFont="1" applyBorder="1" applyAlignment="1">
      <alignment horizontal="center"/>
    </xf>
    <xf numFmtId="0" fontId="38" fillId="0" borderId="7" xfId="0" applyFont="1" applyBorder="1" applyAlignment="1">
      <alignment horizontal="left" indent="1"/>
    </xf>
    <xf numFmtId="0" fontId="26" fillId="0" borderId="9" xfId="0" applyFont="1" applyBorder="1"/>
    <xf numFmtId="0" fontId="26" fillId="0" borderId="10" xfId="0" applyFont="1" applyBorder="1"/>
    <xf numFmtId="0" fontId="26" fillId="0" borderId="11" xfId="0" applyFont="1" applyBorder="1"/>
    <xf numFmtId="0" fontId="35" fillId="0" borderId="9" xfId="0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6" fillId="2" borderId="7" xfId="0" applyFont="1" applyFill="1" applyBorder="1"/>
    <xf numFmtId="0" fontId="26" fillId="2" borderId="8" xfId="0" applyFont="1" applyFill="1" applyBorder="1"/>
    <xf numFmtId="0" fontId="48" fillId="2" borderId="7" xfId="0" applyFont="1" applyFill="1" applyBorder="1" applyAlignment="1">
      <alignment vertical="center" wrapText="1"/>
    </xf>
    <xf numFmtId="0" fontId="35" fillId="0" borderId="7" xfId="0" applyFont="1" applyBorder="1" applyAlignment="1">
      <alignment horizontal="center" vertical="center" wrapText="1"/>
    </xf>
    <xf numFmtId="0" fontId="49" fillId="0" borderId="0" xfId="0" applyFont="1"/>
    <xf numFmtId="0" fontId="0" fillId="0" borderId="8" xfId="0" applyBorder="1" applyAlignment="1">
      <alignment horizontal="center" vertical="center" wrapText="1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left" indent="2"/>
    </xf>
    <xf numFmtId="0" fontId="35" fillId="2" borderId="7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48" fillId="0" borderId="10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/>
    </xf>
    <xf numFmtId="0" fontId="49" fillId="0" borderId="3" xfId="0" applyFont="1" applyBorder="1"/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5" fillId="0" borderId="10" xfId="0" applyFont="1" applyBorder="1" applyAlignment="1">
      <alignment vertical="center" wrapText="1"/>
    </xf>
    <xf numFmtId="0" fontId="26" fillId="0" borderId="87" xfId="0" applyFont="1" applyBorder="1"/>
    <xf numFmtId="0" fontId="26" fillId="0" borderId="88" xfId="0" applyFont="1" applyBorder="1"/>
    <xf numFmtId="0" fontId="51" fillId="0" borderId="88" xfId="0" applyFont="1" applyBorder="1"/>
    <xf numFmtId="0" fontId="51" fillId="0" borderId="89" xfId="0" applyFont="1" applyBorder="1"/>
    <xf numFmtId="0" fontId="26" fillId="0" borderId="90" xfId="0" applyFont="1" applyBorder="1"/>
    <xf numFmtId="0" fontId="26" fillId="0" borderId="91" xfId="0" applyFont="1" applyBorder="1"/>
    <xf numFmtId="0" fontId="26" fillId="0" borderId="92" xfId="0" applyFont="1" applyBorder="1"/>
    <xf numFmtId="0" fontId="26" fillId="0" borderId="93" xfId="0" applyFont="1" applyBorder="1"/>
    <xf numFmtId="0" fontId="26" fillId="0" borderId="94" xfId="0" applyFont="1" applyBorder="1"/>
    <xf numFmtId="0" fontId="26" fillId="0" borderId="95" xfId="0" applyFont="1" applyBorder="1"/>
    <xf numFmtId="0" fontId="26" fillId="0" borderId="96" xfId="0" applyFont="1" applyBorder="1"/>
    <xf numFmtId="0" fontId="3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26" fillId="0" borderId="0" xfId="0" applyFont="1" applyAlignment="1">
      <alignment horizontal="left"/>
    </xf>
    <xf numFmtId="0" fontId="26" fillId="0" borderId="0" xfId="2" applyFont="1" applyAlignment="1" applyProtection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0" fontId="28" fillId="0" borderId="0" xfId="0" applyFont="1"/>
    <xf numFmtId="0" fontId="54" fillId="0" borderId="0" xfId="0" applyFont="1"/>
    <xf numFmtId="0" fontId="5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38" fillId="0" borderId="90" xfId="0" applyFont="1" applyBorder="1"/>
    <xf numFmtId="0" fontId="38" fillId="0" borderId="0" xfId="0" applyFont="1" applyAlignment="1">
      <alignment horizontal="left" wrapText="1"/>
    </xf>
    <xf numFmtId="0" fontId="38" fillId="0" borderId="91" xfId="0" applyFont="1" applyBorder="1"/>
    <xf numFmtId="0" fontId="26" fillId="0" borderId="0" xfId="0" applyFont="1" applyAlignment="1">
      <alignment vertical="justify"/>
    </xf>
    <xf numFmtId="0" fontId="56" fillId="0" borderId="0" xfId="0" applyFont="1"/>
    <xf numFmtId="0" fontId="36" fillId="2" borderId="1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6" fillId="0" borderId="2" xfId="0" applyFont="1" applyBorder="1" applyAlignment="1">
      <alignment wrapText="1"/>
    </xf>
    <xf numFmtId="0" fontId="36" fillId="2" borderId="12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2" borderId="2" xfId="0" applyFont="1" applyFill="1" applyBorder="1"/>
    <xf numFmtId="0" fontId="36" fillId="2" borderId="1" xfId="0" applyFont="1" applyFill="1" applyBorder="1" applyAlignment="1">
      <alignment horizontal="center" wrapText="1"/>
    </xf>
    <xf numFmtId="0" fontId="33" fillId="0" borderId="0" xfId="0" applyFont="1" applyAlignment="1">
      <alignment horizontal="left" vertical="center" wrapText="1"/>
    </xf>
    <xf numFmtId="0" fontId="33" fillId="2" borderId="1" xfId="0" applyFont="1" applyFill="1" applyBorder="1"/>
    <xf numFmtId="0" fontId="33" fillId="0" borderId="0" xfId="0" applyFont="1" applyAlignment="1">
      <alignment vertical="center"/>
    </xf>
    <xf numFmtId="4" fontId="33" fillId="0" borderId="3" xfId="0" applyNumberFormat="1" applyFont="1" applyBorder="1"/>
    <xf numFmtId="0" fontId="36" fillId="2" borderId="6" xfId="0" applyFont="1" applyFill="1" applyBorder="1" applyAlignment="1">
      <alignment horizontal="center" vertical="center" wrapText="1"/>
    </xf>
    <xf numFmtId="0" fontId="39" fillId="0" borderId="0" xfId="0" applyFont="1"/>
    <xf numFmtId="0" fontId="36" fillId="2" borderId="13" xfId="0" applyFont="1" applyFill="1" applyBorder="1" applyAlignment="1">
      <alignment horizontal="center"/>
    </xf>
    <xf numFmtId="0" fontId="36" fillId="2" borderId="13" xfId="0" applyFont="1" applyFill="1" applyBorder="1" applyAlignment="1">
      <alignment horizontal="center" wrapText="1"/>
    </xf>
    <xf numFmtId="0" fontId="36" fillId="2" borderId="8" xfId="0" applyFont="1" applyFill="1" applyBorder="1" applyAlignment="1">
      <alignment horizontal="center" wrapText="1"/>
    </xf>
    <xf numFmtId="0" fontId="33" fillId="0" borderId="0" xfId="0" applyFont="1" applyAlignment="1">
      <alignment horizontal="justify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left" indent="1"/>
    </xf>
    <xf numFmtId="0" fontId="33" fillId="0" borderId="10" xfId="0" applyFont="1" applyBorder="1" applyAlignment="1">
      <alignment horizontal="left" indent="2"/>
    </xf>
    <xf numFmtId="0" fontId="36" fillId="2" borderId="4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3" fontId="36" fillId="0" borderId="1" xfId="0" applyNumberFormat="1" applyFont="1" applyBorder="1" applyAlignment="1">
      <alignment horizontal="right"/>
    </xf>
    <xf numFmtId="3" fontId="36" fillId="0" borderId="2" xfId="0" applyNumberFormat="1" applyFont="1" applyBorder="1" applyAlignment="1">
      <alignment horizontal="right"/>
    </xf>
    <xf numFmtId="0" fontId="36" fillId="0" borderId="7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58" fillId="0" borderId="0" xfId="0" applyFont="1" applyAlignment="1">
      <alignment wrapText="1"/>
    </xf>
    <xf numFmtId="0" fontId="59" fillId="0" borderId="7" xfId="0" applyFont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39" fillId="2" borderId="1" xfId="0" applyFont="1" applyFill="1" applyBorder="1"/>
    <xf numFmtId="0" fontId="39" fillId="2" borderId="3" xfId="0" applyFont="1" applyFill="1" applyBorder="1"/>
    <xf numFmtId="3" fontId="39" fillId="2" borderId="1" xfId="0" applyNumberFormat="1" applyFont="1" applyFill="1" applyBorder="1"/>
    <xf numFmtId="3" fontId="39" fillId="2" borderId="2" xfId="0" applyNumberFormat="1" applyFont="1" applyFill="1" applyBorder="1"/>
    <xf numFmtId="0" fontId="39" fillId="0" borderId="1" xfId="0" applyFont="1" applyBorder="1"/>
    <xf numFmtId="0" fontId="39" fillId="0" borderId="3" xfId="0" applyFont="1" applyBorder="1" applyAlignment="1">
      <alignment horizontal="left" indent="1"/>
    </xf>
    <xf numFmtId="0" fontId="39" fillId="0" borderId="3" xfId="0" applyFont="1" applyBorder="1"/>
    <xf numFmtId="0" fontId="39" fillId="0" borderId="2" xfId="0" applyFont="1" applyBorder="1"/>
    <xf numFmtId="0" fontId="39" fillId="0" borderId="7" xfId="0" applyFont="1" applyBorder="1"/>
    <xf numFmtId="0" fontId="39" fillId="0" borderId="8" xfId="0" applyFont="1" applyBorder="1"/>
    <xf numFmtId="0" fontId="39" fillId="2" borderId="4" xfId="0" applyFont="1" applyFill="1" applyBorder="1"/>
    <xf numFmtId="0" fontId="39" fillId="2" borderId="5" xfId="0" applyFont="1" applyFill="1" applyBorder="1"/>
    <xf numFmtId="0" fontId="46" fillId="0" borderId="0" xfId="0" applyFont="1" applyAlignment="1">
      <alignment horizontal="right"/>
    </xf>
    <xf numFmtId="0" fontId="39" fillId="0" borderId="4" xfId="0" applyFont="1" applyBorder="1"/>
    <xf numFmtId="0" fontId="39" fillId="0" borderId="5" xfId="0" applyFont="1" applyBorder="1"/>
    <xf numFmtId="0" fontId="39" fillId="0" borderId="6" xfId="0" applyFont="1" applyBorder="1"/>
    <xf numFmtId="0" fontId="33" fillId="0" borderId="5" xfId="0" applyFont="1" applyBorder="1"/>
    <xf numFmtId="0" fontId="36" fillId="0" borderId="7" xfId="0" applyFont="1" applyBorder="1" applyAlignment="1">
      <alignment horizontal="left" indent="1"/>
    </xf>
    <xf numFmtId="0" fontId="39" fillId="0" borderId="2" xfId="0" applyFont="1" applyBorder="1" applyAlignment="1">
      <alignment horizontal="center"/>
    </xf>
    <xf numFmtId="0" fontId="39" fillId="0" borderId="7" xfId="0" applyFont="1" applyBorder="1" applyAlignment="1">
      <alignment horizontal="left" indent="1"/>
    </xf>
    <xf numFmtId="0" fontId="39" fillId="0" borderId="9" xfId="0" applyFont="1" applyBorder="1"/>
    <xf numFmtId="0" fontId="39" fillId="0" borderId="10" xfId="0" applyFont="1" applyBorder="1"/>
    <xf numFmtId="0" fontId="39" fillId="0" borderId="11" xfId="0" applyFont="1" applyBorder="1"/>
    <xf numFmtId="0" fontId="33" fillId="0" borderId="0" xfId="0" applyFont="1" applyAlignment="1">
      <alignment vertical="center" wrapText="1"/>
    </xf>
    <xf numFmtId="0" fontId="26" fillId="0" borderId="97" xfId="0" applyFont="1" applyBorder="1"/>
    <xf numFmtId="0" fontId="51" fillId="0" borderId="98" xfId="0" applyFont="1" applyBorder="1"/>
    <xf numFmtId="0" fontId="51" fillId="0" borderId="99" xfId="0" applyFont="1" applyBorder="1"/>
    <xf numFmtId="0" fontId="26" fillId="0" borderId="100" xfId="0" applyFont="1" applyBorder="1"/>
    <xf numFmtId="0" fontId="26" fillId="0" borderId="101" xfId="0" applyFont="1" applyBorder="1"/>
    <xf numFmtId="0" fontId="26" fillId="0" borderId="102" xfId="0" applyFont="1" applyBorder="1"/>
    <xf numFmtId="0" fontId="26" fillId="0" borderId="103" xfId="0" applyFont="1" applyBorder="1"/>
    <xf numFmtId="0" fontId="26" fillId="0" borderId="104" xfId="0" applyFont="1" applyBorder="1"/>
    <xf numFmtId="0" fontId="26" fillId="0" borderId="105" xfId="0" applyFont="1" applyBorder="1"/>
    <xf numFmtId="0" fontId="26" fillId="0" borderId="106" xfId="0" applyFont="1" applyBorder="1"/>
    <xf numFmtId="0" fontId="26" fillId="0" borderId="107" xfId="0" applyFont="1" applyBorder="1"/>
    <xf numFmtId="0" fontId="26" fillId="0" borderId="108" xfId="0" applyFont="1" applyBorder="1"/>
    <xf numFmtId="0" fontId="36" fillId="0" borderId="0" xfId="0" applyFont="1" applyAlignment="1">
      <alignment horizontal="center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 vertical="center" indent="2"/>
      <protection hidden="1"/>
    </xf>
    <xf numFmtId="0" fontId="0" fillId="0" borderId="3" xfId="0" applyBorder="1" applyAlignment="1" applyProtection="1">
      <alignment horizontal="left" vertical="center" indent="2"/>
      <protection hidden="1"/>
    </xf>
    <xf numFmtId="0" fontId="0" fillId="0" borderId="2" xfId="0" applyBorder="1" applyAlignment="1" applyProtection="1">
      <alignment horizontal="left" vertical="center" indent="2"/>
      <protection hidden="1"/>
    </xf>
    <xf numFmtId="164" fontId="11" fillId="0" borderId="1" xfId="0" applyNumberFormat="1" applyFont="1" applyBorder="1" applyAlignment="1" applyProtection="1">
      <alignment horizontal="left" vertical="center" indent="2"/>
      <protection hidden="1"/>
    </xf>
    <xf numFmtId="164" fontId="0" fillId="0" borderId="3" xfId="0" applyNumberFormat="1" applyBorder="1" applyAlignment="1" applyProtection="1">
      <alignment horizontal="left" vertical="center" indent="2"/>
      <protection hidden="1"/>
    </xf>
    <xf numFmtId="164" fontId="0" fillId="0" borderId="2" xfId="0" applyNumberFormat="1" applyBorder="1" applyAlignment="1" applyProtection="1">
      <alignment horizontal="left" vertical="center" indent="2"/>
      <protection hidden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1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2" xfId="0" applyFont="1" applyBorder="1" applyProtection="1">
      <protection locked="0"/>
    </xf>
    <xf numFmtId="4" fontId="11" fillId="0" borderId="1" xfId="0" applyNumberFormat="1" applyFont="1" applyBorder="1" applyProtection="1">
      <protection locked="0"/>
    </xf>
    <xf numFmtId="4" fontId="11" fillId="0" borderId="2" xfId="0" applyNumberFormat="1" applyFont="1" applyBorder="1" applyProtection="1"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justify"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4" fontId="0" fillId="0" borderId="2" xfId="0" applyNumberFormat="1" applyBorder="1" applyProtection="1">
      <protection locked="0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 vertical="center"/>
      <protection locked="0"/>
    </xf>
    <xf numFmtId="3" fontId="11" fillId="2" borderId="1" xfId="0" applyNumberFormat="1" applyFont="1" applyFill="1" applyBorder="1" applyAlignment="1" applyProtection="1">
      <alignment horizontal="center" vertical="center"/>
      <protection hidden="1"/>
    </xf>
    <xf numFmtId="3" fontId="11" fillId="2" borderId="2" xfId="0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3" fontId="11" fillId="3" borderId="1" xfId="0" applyNumberFormat="1" applyFont="1" applyFill="1" applyBorder="1" applyAlignment="1" applyProtection="1">
      <alignment horizontal="center" vertical="center"/>
      <protection hidden="1"/>
    </xf>
    <xf numFmtId="3" fontId="11" fillId="3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justify" vertical="top" wrapText="1"/>
    </xf>
    <xf numFmtId="0" fontId="0" fillId="0" borderId="5" xfId="0" applyBorder="1" applyAlignment="1">
      <alignment horizontal="justify" wrapText="1"/>
    </xf>
    <xf numFmtId="0" fontId="9" fillId="0" borderId="16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justify" wrapText="1"/>
    </xf>
    <xf numFmtId="0" fontId="0" fillId="0" borderId="23" xfId="0" applyBorder="1" applyAlignment="1">
      <alignment horizontal="justify" wrapText="1"/>
    </xf>
    <xf numFmtId="0" fontId="9" fillId="0" borderId="25" xfId="0" applyFont="1" applyBorder="1" applyAlignment="1">
      <alignment horizontal="justify" vertical="top" wrapText="1"/>
    </xf>
    <xf numFmtId="0" fontId="9" fillId="0" borderId="23" xfId="0" applyFont="1" applyBorder="1" applyAlignment="1">
      <alignment horizontal="justify" vertical="top" wrapText="1"/>
    </xf>
    <xf numFmtId="0" fontId="0" fillId="0" borderId="23" xfId="0" applyBorder="1" applyAlignment="1">
      <alignment wrapText="1"/>
    </xf>
    <xf numFmtId="0" fontId="0" fillId="0" borderId="26" xfId="0" applyBorder="1" applyAlignment="1">
      <alignment wrapText="1"/>
    </xf>
    <xf numFmtId="49" fontId="7" fillId="0" borderId="1" xfId="0" applyNumberFormat="1" applyFont="1" applyBorder="1" applyProtection="1">
      <protection locked="0"/>
    </xf>
    <xf numFmtId="49" fontId="7" fillId="0" borderId="3" xfId="0" applyNumberFormat="1" applyFont="1" applyBorder="1" applyProtection="1">
      <protection locked="0"/>
    </xf>
    <xf numFmtId="49" fontId="7" fillId="0" borderId="2" xfId="0" applyNumberFormat="1" applyFont="1" applyBorder="1" applyProtection="1"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9" fillId="0" borderId="25" xfId="0" applyFont="1" applyBorder="1" applyAlignment="1">
      <alignment horizontal="justify" vertical="distributed" wrapText="1"/>
    </xf>
    <xf numFmtId="0" fontId="9" fillId="0" borderId="23" xfId="0" applyFont="1" applyBorder="1" applyAlignment="1">
      <alignment horizontal="justify" vertical="distributed" wrapText="1"/>
    </xf>
    <xf numFmtId="0" fontId="9" fillId="0" borderId="26" xfId="0" applyFont="1" applyBorder="1" applyAlignment="1">
      <alignment horizontal="justify" vertical="distributed" wrapText="1"/>
    </xf>
    <xf numFmtId="0" fontId="18" fillId="0" borderId="7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3" fillId="0" borderId="29" xfId="0" applyFont="1" applyBorder="1" applyAlignment="1">
      <alignment horizontal="justify" vertical="center"/>
    </xf>
    <xf numFmtId="0" fontId="3" fillId="0" borderId="30" xfId="0" applyFont="1" applyBorder="1" applyAlignment="1">
      <alignment horizontal="justify" vertical="center"/>
    </xf>
    <xf numFmtId="0" fontId="3" fillId="0" borderId="31" xfId="0" applyFont="1" applyBorder="1" applyAlignment="1">
      <alignment horizontal="justify" vertical="center"/>
    </xf>
    <xf numFmtId="0" fontId="15" fillId="0" borderId="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2" xfId="0" applyFont="1" applyBorder="1"/>
    <xf numFmtId="0" fontId="0" fillId="2" borderId="32" xfId="0" applyFill="1" applyBorder="1" applyAlignment="1">
      <alignment horizontal="center" vertical="center" textRotation="90" wrapText="1"/>
    </xf>
    <xf numFmtId="0" fontId="0" fillId="0" borderId="36" xfId="0" applyBorder="1"/>
    <xf numFmtId="0" fontId="0" fillId="0" borderId="39" xfId="0" applyBorder="1"/>
    <xf numFmtId="0" fontId="11" fillId="0" borderId="48" xfId="0" applyFont="1" applyBorder="1" applyProtection="1">
      <protection locked="0"/>
    </xf>
    <xf numFmtId="0" fontId="4" fillId="0" borderId="44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0" fillId="0" borderId="49" xfId="0" applyBorder="1"/>
    <xf numFmtId="0" fontId="0" fillId="0" borderId="46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11" fillId="0" borderId="4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0" fillId="0" borderId="46" xfId="0" applyBorder="1" applyProtection="1">
      <protection locked="0"/>
    </xf>
    <xf numFmtId="0" fontId="0" fillId="0" borderId="48" xfId="0" applyBorder="1" applyProtection="1"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5" borderId="57" xfId="0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0" fontId="4" fillId="5" borderId="55" xfId="0" applyFont="1" applyFill="1" applyBorder="1" applyAlignment="1">
      <alignment horizontal="center"/>
    </xf>
    <xf numFmtId="0" fontId="4" fillId="5" borderId="58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9" fillId="0" borderId="4" xfId="0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15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9" fillId="0" borderId="7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7" xfId="0" applyBorder="1" applyAlignment="1">
      <alignment horizontal="justify" readingOrder="1"/>
    </xf>
    <xf numFmtId="0" fontId="0" fillId="0" borderId="0" xfId="0" applyAlignment="1">
      <alignment horizontal="justify" readingOrder="1"/>
    </xf>
    <xf numFmtId="0" fontId="15" fillId="0" borderId="0" xfId="0" applyFont="1" applyAlignment="1">
      <alignment horizontal="right" vertical="center"/>
    </xf>
    <xf numFmtId="164" fontId="11" fillId="0" borderId="1" xfId="0" applyNumberFormat="1" applyFont="1" applyBorder="1" applyAlignment="1" applyProtection="1">
      <alignment horizontal="center" vertical="center"/>
      <protection hidden="1"/>
    </xf>
    <xf numFmtId="164" fontId="3" fillId="0" borderId="3" xfId="0" applyNumberFormat="1" applyFont="1" applyBorder="1" applyAlignment="1" applyProtection="1">
      <alignment horizontal="center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/>
      <protection hidden="1"/>
    </xf>
    <xf numFmtId="0" fontId="10" fillId="2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left" vertical="center"/>
      <protection hidden="1"/>
    </xf>
    <xf numFmtId="0" fontId="10" fillId="2" borderId="3" xfId="0" applyFont="1" applyFill="1" applyBorder="1" applyAlignment="1" applyProtection="1">
      <alignment horizontal="left" vertical="center"/>
      <protection hidden="1"/>
    </xf>
    <xf numFmtId="164" fontId="11" fillId="0" borderId="1" xfId="0" applyNumberFormat="1" applyFont="1" applyBorder="1" applyAlignment="1" applyProtection="1">
      <alignment horizontal="center"/>
      <protection hidden="1"/>
    </xf>
    <xf numFmtId="164" fontId="3" fillId="0" borderId="3" xfId="0" applyNumberFormat="1" applyFont="1" applyBorder="1" applyAlignment="1" applyProtection="1">
      <alignment horizontal="center"/>
      <protection hidden="1"/>
    </xf>
    <xf numFmtId="164" fontId="3" fillId="0" borderId="2" xfId="0" applyNumberFormat="1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 wrapText="1"/>
    </xf>
    <xf numFmtId="0" fontId="24" fillId="2" borderId="7" xfId="0" applyFont="1" applyFill="1" applyBorder="1" applyAlignment="1">
      <alignment horizontal="center" textRotation="90" wrapText="1"/>
    </xf>
    <xf numFmtId="0" fontId="5" fillId="0" borderId="0" xfId="0" applyFont="1" applyAlignment="1">
      <alignment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0" borderId="69" xfId="0" applyFont="1" applyBorder="1" applyAlignment="1">
      <alignment vertical="center" wrapText="1"/>
    </xf>
    <xf numFmtId="0" fontId="15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9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71" xfId="0" applyFont="1" applyBorder="1" applyAlignment="1">
      <alignment wrapText="1"/>
    </xf>
    <xf numFmtId="0" fontId="0" fillId="0" borderId="8" xfId="0" applyBorder="1" applyAlignment="1">
      <alignment wrapText="1"/>
    </xf>
    <xf numFmtId="0" fontId="15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15" fillId="0" borderId="8" xfId="0" applyFont="1" applyBorder="1" applyAlignment="1">
      <alignment horizontal="left" vertical="center" indent="3"/>
    </xf>
    <xf numFmtId="0" fontId="4" fillId="0" borderId="0" xfId="0" applyFont="1" applyAlignment="1">
      <alignment horizontal="center"/>
    </xf>
    <xf numFmtId="0" fontId="0" fillId="0" borderId="72" xfId="0" applyBorder="1" applyAlignment="1">
      <alignment wrapText="1"/>
    </xf>
    <xf numFmtId="0" fontId="0" fillId="0" borderId="73" xfId="0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2" fontId="11" fillId="0" borderId="1" xfId="0" applyNumberFormat="1" applyFont="1" applyBorder="1" applyAlignment="1" applyProtection="1">
      <alignment horizontal="center" vertical="center"/>
      <protection hidden="1"/>
    </xf>
    <xf numFmtId="2" fontId="11" fillId="0" borderId="2" xfId="0" applyNumberFormat="1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4" fillId="0" borderId="8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82" xfId="0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35" fillId="2" borderId="1" xfId="0" applyFont="1" applyFill="1" applyBorder="1" applyAlignment="1">
      <alignment horizontal="center" wrapText="1"/>
    </xf>
    <xf numFmtId="0" fontId="35" fillId="2" borderId="2" xfId="0" applyFont="1" applyFill="1" applyBorder="1" applyAlignment="1">
      <alignment horizontal="center" wrapText="1"/>
    </xf>
    <xf numFmtId="0" fontId="35" fillId="2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0" xfId="0" applyFont="1" applyAlignment="1">
      <alignment horizontal="justify" wrapText="1"/>
    </xf>
    <xf numFmtId="0" fontId="33" fillId="0" borderId="0" xfId="0" applyFont="1" applyAlignment="1">
      <alignment horizontal="left"/>
    </xf>
    <xf numFmtId="0" fontId="35" fillId="0" borderId="3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wrapText="1"/>
    </xf>
    <xf numFmtId="0" fontId="35" fillId="0" borderId="3" xfId="0" applyFont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4" fontId="33" fillId="0" borderId="1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4" fontId="33" fillId="0" borderId="3" xfId="0" applyNumberFormat="1" applyFont="1" applyBorder="1" applyAlignment="1">
      <alignment horizontal="center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2" borderId="86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center" vertical="center" wrapText="1"/>
    </xf>
    <xf numFmtId="0" fontId="35" fillId="2" borderId="8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wrapText="1"/>
    </xf>
    <xf numFmtId="0" fontId="35" fillId="2" borderId="5" xfId="0" applyFont="1" applyFill="1" applyBorder="1" applyAlignment="1">
      <alignment horizontal="center" wrapText="1"/>
    </xf>
    <xf numFmtId="0" fontId="35" fillId="2" borderId="6" xfId="0" applyFont="1" applyFill="1" applyBorder="1" applyAlignment="1">
      <alignment horizontal="center" wrapText="1"/>
    </xf>
    <xf numFmtId="0" fontId="33" fillId="0" borderId="1" xfId="0" applyFont="1" applyBorder="1" applyAlignment="1">
      <alignment horizontal="right"/>
    </xf>
    <xf numFmtId="0" fontId="33" fillId="0" borderId="2" xfId="0" applyFont="1" applyBorder="1" applyAlignment="1">
      <alignment horizontal="right"/>
    </xf>
    <xf numFmtId="0" fontId="39" fillId="2" borderId="9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4" fontId="33" fillId="0" borderId="9" xfId="0" applyNumberFormat="1" applyFont="1" applyBorder="1" applyAlignment="1">
      <alignment horizontal="center"/>
    </xf>
    <xf numFmtId="4" fontId="33" fillId="0" borderId="11" xfId="0" applyNumberFormat="1" applyFont="1" applyBorder="1" applyAlignment="1">
      <alignment horizontal="center"/>
    </xf>
    <xf numFmtId="4" fontId="33" fillId="0" borderId="9" xfId="0" applyNumberFormat="1" applyFont="1" applyBorder="1" applyAlignment="1">
      <alignment horizontal="right"/>
    </xf>
    <xf numFmtId="0" fontId="33" fillId="0" borderId="11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5" fillId="2" borderId="13" xfId="0" applyFont="1" applyFill="1" applyBorder="1" applyAlignment="1">
      <alignment vertical="center" wrapText="1"/>
    </xf>
    <xf numFmtId="0" fontId="0" fillId="0" borderId="13" xfId="0" applyBorder="1"/>
    <xf numFmtId="0" fontId="35" fillId="2" borderId="4" xfId="0" applyFont="1" applyFill="1" applyBorder="1" applyAlignment="1">
      <alignment horizontal="center"/>
    </xf>
    <xf numFmtId="0" fontId="35" fillId="2" borderId="6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/>
    </xf>
    <xf numFmtId="0" fontId="35" fillId="2" borderId="11" xfId="0" applyFont="1" applyFill="1" applyBorder="1" applyAlignment="1">
      <alignment horizontal="center"/>
    </xf>
    <xf numFmtId="0" fontId="33" fillId="0" borderId="1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4" fontId="33" fillId="0" borderId="1" xfId="0" applyNumberFormat="1" applyFont="1" applyBorder="1" applyAlignment="1">
      <alignment horizontal="right"/>
    </xf>
    <xf numFmtId="4" fontId="33" fillId="0" borderId="2" xfId="0" applyNumberFormat="1" applyFont="1" applyBorder="1" applyAlignment="1">
      <alignment horizontal="right"/>
    </xf>
    <xf numFmtId="0" fontId="0" fillId="0" borderId="3" xfId="0" applyBorder="1"/>
    <xf numFmtId="0" fontId="0" fillId="0" borderId="2" xfId="0" applyBorder="1"/>
    <xf numFmtId="0" fontId="35" fillId="2" borderId="1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40" fillId="2" borderId="14" xfId="0" applyFont="1" applyFill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wrapText="1"/>
    </xf>
    <xf numFmtId="0" fontId="37" fillId="2" borderId="5" xfId="0" applyFont="1" applyFill="1" applyBorder="1" applyAlignment="1">
      <alignment horizontal="center" wrapText="1"/>
    </xf>
    <xf numFmtId="0" fontId="37" fillId="2" borderId="6" xfId="0" applyFont="1" applyFill="1" applyBorder="1" applyAlignment="1">
      <alignment horizontal="center" wrapText="1"/>
    </xf>
    <xf numFmtId="0" fontId="35" fillId="2" borderId="10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wrapText="1"/>
    </xf>
    <xf numFmtId="0" fontId="42" fillId="0" borderId="2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right"/>
    </xf>
    <xf numFmtId="0" fontId="26" fillId="0" borderId="2" xfId="0" applyFont="1" applyBorder="1" applyAlignment="1">
      <alignment horizontal="right"/>
    </xf>
    <xf numFmtId="0" fontId="33" fillId="0" borderId="4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4" fontId="33" fillId="0" borderId="4" xfId="0" applyNumberFormat="1" applyFont="1" applyBorder="1" applyAlignment="1">
      <alignment horizontal="center"/>
    </xf>
    <xf numFmtId="4" fontId="33" fillId="0" borderId="6" xfId="0" applyNumberFormat="1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4" fontId="33" fillId="0" borderId="12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 vertical="justify"/>
    </xf>
    <xf numFmtId="0" fontId="33" fillId="0" borderId="3" xfId="0" applyFont="1" applyBorder="1" applyAlignment="1">
      <alignment horizontal="center" vertical="justify"/>
    </xf>
    <xf numFmtId="0" fontId="33" fillId="0" borderId="2" xfId="0" applyFont="1" applyBorder="1" applyAlignment="1">
      <alignment horizontal="center" vertical="justify"/>
    </xf>
    <xf numFmtId="0" fontId="33" fillId="0" borderId="8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6" fillId="0" borderId="8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26" fillId="0" borderId="8" xfId="0" applyFont="1" applyBorder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3" fontId="33" fillId="2" borderId="1" xfId="0" applyNumberFormat="1" applyFont="1" applyFill="1" applyBorder="1" applyAlignment="1">
      <alignment horizontal="right"/>
    </xf>
    <xf numFmtId="3" fontId="33" fillId="2" borderId="2" xfId="0" applyNumberFormat="1" applyFont="1" applyFill="1" applyBorder="1" applyAlignment="1">
      <alignment horizontal="right"/>
    </xf>
    <xf numFmtId="3" fontId="35" fillId="0" borderId="1" xfId="0" applyNumberFormat="1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0" fontId="45" fillId="0" borderId="1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6" fillId="0" borderId="0" xfId="0" applyFont="1" applyAlignment="1">
      <alignment horizontal="right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86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8" xfId="0" applyFont="1" applyBorder="1" applyAlignment="1">
      <alignment horizontal="center"/>
    </xf>
    <xf numFmtId="0" fontId="33" fillId="0" borderId="7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48" fillId="2" borderId="0" xfId="0" applyFont="1" applyFill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91" xfId="0" applyFont="1" applyBorder="1" applyAlignment="1">
      <alignment horizontal="center"/>
    </xf>
    <xf numFmtId="0" fontId="48" fillId="2" borderId="8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vertical="center" wrapText="1"/>
    </xf>
    <xf numFmtId="0" fontId="0" fillId="0" borderId="0" xfId="0"/>
    <xf numFmtId="0" fontId="48" fillId="2" borderId="0" xfId="0" applyFont="1" applyFill="1" applyAlignment="1">
      <alignment vertical="center" wrapText="1"/>
    </xf>
    <xf numFmtId="0" fontId="48" fillId="2" borderId="8" xfId="0" applyFont="1" applyFill="1" applyBorder="1" applyAlignment="1">
      <alignment vertical="center" wrapText="1"/>
    </xf>
    <xf numFmtId="0" fontId="26" fillId="0" borderId="0" xfId="0" applyFont="1" applyAlignment="1">
      <alignment horizontal="left" wrapText="1"/>
    </xf>
    <xf numFmtId="0" fontId="26" fillId="0" borderId="0" xfId="2" applyFont="1" applyAlignment="1" applyProtection="1">
      <alignment horizontal="left" wrapText="1"/>
    </xf>
    <xf numFmtId="0" fontId="26" fillId="0" borderId="0" xfId="0" applyFont="1" applyAlignment="1">
      <alignment horizontal="justify" wrapText="1"/>
    </xf>
    <xf numFmtId="0" fontId="53" fillId="0" borderId="0" xfId="0" applyFont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2" borderId="2" xfId="0" applyFont="1" applyFill="1" applyBorder="1" applyAlignment="1">
      <alignment horizontal="center" wrapText="1"/>
    </xf>
    <xf numFmtId="0" fontId="37" fillId="0" borderId="87" xfId="0" applyFont="1" applyBorder="1" applyAlignment="1">
      <alignment horizontal="center"/>
    </xf>
    <xf numFmtId="0" fontId="37" fillId="0" borderId="88" xfId="0" applyFont="1" applyBorder="1" applyAlignment="1">
      <alignment horizontal="center"/>
    </xf>
    <xf numFmtId="0" fontId="37" fillId="0" borderId="89" xfId="0" applyFont="1" applyBorder="1" applyAlignment="1">
      <alignment horizontal="center"/>
    </xf>
    <xf numFmtId="0" fontId="38" fillId="0" borderId="90" xfId="0" applyFont="1" applyBorder="1" applyAlignment="1">
      <alignment horizontal="center" wrapText="1"/>
    </xf>
    <xf numFmtId="0" fontId="38" fillId="0" borderId="0" xfId="0" applyFont="1" applyAlignment="1">
      <alignment horizontal="center" wrapText="1"/>
    </xf>
    <xf numFmtId="0" fontId="38" fillId="0" borderId="91" xfId="0" applyFont="1" applyBorder="1" applyAlignment="1">
      <alignment horizontal="center" wrapText="1"/>
    </xf>
    <xf numFmtId="0" fontId="37" fillId="0" borderId="9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91" xfId="0" applyFont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36" fillId="0" borderId="2" xfId="0" applyFont="1" applyBorder="1" applyAlignment="1">
      <alignment horizontal="center" wrapText="1"/>
    </xf>
    <xf numFmtId="0" fontId="36" fillId="0" borderId="3" xfId="0" applyFont="1" applyBorder="1" applyAlignment="1">
      <alignment horizontal="center" wrapText="1"/>
    </xf>
    <xf numFmtId="0" fontId="39" fillId="0" borderId="1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6" fillId="2" borderId="3" xfId="0" applyFont="1" applyFill="1" applyBorder="1" applyAlignment="1">
      <alignment horizontal="center" wrapText="1"/>
    </xf>
    <xf numFmtId="0" fontId="36" fillId="2" borderId="4" xfId="0" applyFont="1" applyFill="1" applyBorder="1" applyAlignment="1">
      <alignment horizontal="center" wrapText="1"/>
    </xf>
    <xf numFmtId="0" fontId="36" fillId="2" borderId="5" xfId="0" applyFont="1" applyFill="1" applyBorder="1" applyAlignment="1">
      <alignment horizontal="center" wrapText="1"/>
    </xf>
    <xf numFmtId="0" fontId="36" fillId="2" borderId="6" xfId="0" applyFont="1" applyFill="1" applyBorder="1" applyAlignment="1">
      <alignment horizontal="center" wrapText="1"/>
    </xf>
    <xf numFmtId="0" fontId="33" fillId="0" borderId="5" xfId="0" applyFont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wrapText="1"/>
    </xf>
    <xf numFmtId="0" fontId="36" fillId="2" borderId="12" xfId="0" applyFont="1" applyFill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0" fontId="36" fillId="2" borderId="11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6" fillId="2" borderId="4" xfId="0" applyFont="1" applyFill="1" applyBorder="1" applyAlignment="1">
      <alignment horizontal="left" vertical="center" wrapText="1"/>
    </xf>
    <xf numFmtId="0" fontId="36" fillId="2" borderId="5" xfId="0" applyFont="1" applyFill="1" applyBorder="1" applyAlignment="1">
      <alignment horizontal="left" vertical="center" wrapText="1"/>
    </xf>
    <xf numFmtId="0" fontId="36" fillId="2" borderId="6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right"/>
    </xf>
    <xf numFmtId="3" fontId="36" fillId="0" borderId="2" xfId="0" applyNumberFormat="1" applyFont="1" applyBorder="1" applyAlignment="1">
      <alignment horizontal="right"/>
    </xf>
    <xf numFmtId="0" fontId="59" fillId="0" borderId="1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/>
    </xf>
    <xf numFmtId="3" fontId="39" fillId="2" borderId="1" xfId="0" applyNumberFormat="1" applyFont="1" applyFill="1" applyBorder="1" applyAlignment="1">
      <alignment horizontal="right"/>
    </xf>
    <xf numFmtId="3" fontId="39" fillId="2" borderId="2" xfId="0" applyNumberFormat="1" applyFont="1" applyFill="1" applyBorder="1" applyAlignment="1">
      <alignment horizontal="right"/>
    </xf>
    <xf numFmtId="0" fontId="36" fillId="2" borderId="7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0" borderId="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8" xfId="0" applyFont="1" applyBorder="1" applyAlignment="1">
      <alignment horizontal="center"/>
    </xf>
    <xf numFmtId="0" fontId="60" fillId="0" borderId="7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8" xfId="0" applyFont="1" applyBorder="1" applyAlignment="1">
      <alignment horizontal="center"/>
    </xf>
    <xf numFmtId="0" fontId="52" fillId="0" borderId="100" xfId="0" applyFont="1" applyBorder="1" applyAlignment="1">
      <alignment horizontal="center"/>
    </xf>
    <xf numFmtId="0" fontId="51" fillId="0" borderId="101" xfId="0" applyFont="1" applyBorder="1" applyAlignment="1">
      <alignment horizontal="center"/>
    </xf>
    <xf numFmtId="0" fontId="26" fillId="0" borderId="0" xfId="2" applyFont="1" applyAlignment="1" applyProtection="1">
      <alignment horizontal="left" vertical="top" wrapText="1"/>
    </xf>
  </cellXfs>
  <cellStyles count="3">
    <cellStyle name="Hipervínculo" xfId="1" builtinId="8"/>
    <cellStyle name="Hipervínculo_Formulario_5A_2010" xfId="2" xr:uid="{00000000-0005-0000-0000-000001000000}"/>
    <cellStyle name="Normal" xfId="0" builtinId="0"/>
  </cellStyles>
  <dxfs count="7">
    <dxf>
      <font>
        <condense val="0"/>
        <extend val="0"/>
        <color indexed="9"/>
      </font>
    </dxf>
    <dxf>
      <font>
        <color indexed="55"/>
      </font>
    </dxf>
    <dxf>
      <font>
        <condense val="0"/>
        <extend val="0"/>
        <color indexed="9"/>
      </font>
    </dxf>
    <dxf>
      <font>
        <color indexed="23"/>
      </font>
    </dxf>
    <dxf>
      <font>
        <color indexed="55"/>
      </font>
    </dxf>
    <dxf>
      <font>
        <color indexed="55"/>
      </font>
    </dxf>
    <dxf>
      <font>
        <u val="none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GBox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firstButton="1" fmlaLink="[2]Encuesta!$A$61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firstButton="1" fmlaLink="[2]Encuesta!$A$62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[1]Encuesta!$A$33" lockText="1" noThreeD="1"/>
</file>

<file path=xl/ctrlProps/ctrlProp110.xml><?xml version="1.0" encoding="utf-8"?>
<formControlPr xmlns="http://schemas.microsoft.com/office/spreadsheetml/2009/9/main" objectType="GBox"/>
</file>

<file path=xl/ctrlProps/ctrlProp111.xml><?xml version="1.0" encoding="utf-8"?>
<formControlPr xmlns="http://schemas.microsoft.com/office/spreadsheetml/2009/9/main" objectType="Radio" firstButton="1" fmlaLink="[2]Encuesta!$A$43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/>
</file>

<file path=xl/ctrlProps/ctrlProp115.xml><?xml version="1.0" encoding="utf-8"?>
<formControlPr xmlns="http://schemas.microsoft.com/office/spreadsheetml/2009/9/main" objectType="Radio" firstButton="1" fmlaLink="[2]Encuesta!$A$22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/>
</file>

<file path=xl/ctrlProps/ctrlProp119.xml><?xml version="1.0" encoding="utf-8"?>
<formControlPr xmlns="http://schemas.microsoft.com/office/spreadsheetml/2009/9/main" objectType="Radio" firstButton="1" fmlaLink="[2]Encuesta!$A$33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/>
</file>

<file path=xl/ctrlProps/ctrlProp123.xml><?xml version="1.0" encoding="utf-8"?>
<formControlPr xmlns="http://schemas.microsoft.com/office/spreadsheetml/2009/9/main" objectType="GBox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firstButton="1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GBox"/>
</file>

<file path=xl/ctrlProps/ctrlProp132.xml><?xml version="1.0" encoding="utf-8"?>
<formControlPr xmlns="http://schemas.microsoft.com/office/spreadsheetml/2009/9/main" objectType="Radio" firstButton="1" fmlaLink="[2]Encuesta!$A$48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CheckBox" fmlaLink="[2]Encuesta!$E$3" lockText="1" noThreeD="1"/>
</file>

<file path=xl/ctrlProps/ctrlProp135.xml><?xml version="1.0" encoding="utf-8"?>
<formControlPr xmlns="http://schemas.microsoft.com/office/spreadsheetml/2009/9/main" objectType="CheckBox" fmlaLink="[2]Encuesta!$E$4" lockText="1" noThreeD="1"/>
</file>

<file path=xl/ctrlProps/ctrlProp136.xml><?xml version="1.0" encoding="utf-8"?>
<formControlPr xmlns="http://schemas.microsoft.com/office/spreadsheetml/2009/9/main" objectType="CheckBox" fmlaLink="[2]Encuesta!$E$5" lockText="1" noThreeD="1"/>
</file>

<file path=xl/ctrlProps/ctrlProp137.xml><?xml version="1.0" encoding="utf-8"?>
<formControlPr xmlns="http://schemas.microsoft.com/office/spreadsheetml/2009/9/main" objectType="CheckBox" fmlaLink="[2]Encuesta!$E$6" lockText="1" noThreeD="1"/>
</file>

<file path=xl/ctrlProps/ctrlProp138.xml><?xml version="1.0" encoding="utf-8"?>
<formControlPr xmlns="http://schemas.microsoft.com/office/spreadsheetml/2009/9/main" objectType="CheckBox" fmlaLink="[2]Encuesta!$E$8" lockText="1" noThreeD="1"/>
</file>

<file path=xl/ctrlProps/ctrlProp139.xml><?xml version="1.0" encoding="utf-8"?>
<formControlPr xmlns="http://schemas.microsoft.com/office/spreadsheetml/2009/9/main" objectType="CheckBox" fmlaLink="[2]Encuesta!$E$12" lockText="1" noThreeD="1"/>
</file>

<file path=xl/ctrlProps/ctrlProp14.xml><?xml version="1.0" encoding="utf-8"?>
<formControlPr xmlns="http://schemas.microsoft.com/office/spreadsheetml/2009/9/main" objectType="GBox"/>
</file>

<file path=xl/ctrlProps/ctrlProp140.xml><?xml version="1.0" encoding="utf-8"?>
<formControlPr xmlns="http://schemas.microsoft.com/office/spreadsheetml/2009/9/main" objectType="CheckBox" fmlaLink="[2]Encuesta!$E$13" lockText="1" noThreeD="1"/>
</file>

<file path=xl/ctrlProps/ctrlProp141.xml><?xml version="1.0" encoding="utf-8"?>
<formControlPr xmlns="http://schemas.microsoft.com/office/spreadsheetml/2009/9/main" objectType="CheckBox" fmlaLink="[2]Encuesta!$E$14" lockText="1" noThreeD="1"/>
</file>

<file path=xl/ctrlProps/ctrlProp142.xml><?xml version="1.0" encoding="utf-8"?>
<formControlPr xmlns="http://schemas.microsoft.com/office/spreadsheetml/2009/9/main" objectType="CheckBox" fmlaLink="[2]Encuesta!$E$15" lockText="1" noThreeD="1"/>
</file>

<file path=xl/ctrlProps/ctrlProp143.xml><?xml version="1.0" encoding="utf-8"?>
<formControlPr xmlns="http://schemas.microsoft.com/office/spreadsheetml/2009/9/main" objectType="CheckBox" fmlaLink="[2]Encuesta!$E$16" lockText="1" noThreeD="1"/>
</file>

<file path=xl/ctrlProps/ctrlProp144.xml><?xml version="1.0" encoding="utf-8"?>
<formControlPr xmlns="http://schemas.microsoft.com/office/spreadsheetml/2009/9/main" objectType="CheckBox" fmlaLink="[2]Encuesta!$E$17" lockText="1" noThreeD="1"/>
</file>

<file path=xl/ctrlProps/ctrlProp145.xml><?xml version="1.0" encoding="utf-8"?>
<formControlPr xmlns="http://schemas.microsoft.com/office/spreadsheetml/2009/9/main" objectType="CheckBox" fmlaLink="[2]Encuesta!$E$51" lockText="1" noThreeD="1"/>
</file>

<file path=xl/ctrlProps/ctrlProp146.xml><?xml version="1.0" encoding="utf-8"?>
<formControlPr xmlns="http://schemas.microsoft.com/office/spreadsheetml/2009/9/main" objectType="CheckBox" fmlaLink="[2]Encuesta!$E$52" lockText="1" noThreeD="1"/>
</file>

<file path=xl/ctrlProps/ctrlProp147.xml><?xml version="1.0" encoding="utf-8"?>
<formControlPr xmlns="http://schemas.microsoft.com/office/spreadsheetml/2009/9/main" objectType="CheckBox" fmlaLink="[2]Encuesta!$E$53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CheckBox" fmlaLink="[3]Encuesta!$E$7" lockText="1" noThreeD="1"/>
</file>

<file path=xl/ctrlProps/ctrlProp15.xml><?xml version="1.0" encoding="utf-8"?>
<formControlPr xmlns="http://schemas.microsoft.com/office/spreadsheetml/2009/9/main" objectType="Radio" firstButton="1" fmlaLink="[1]Encuesta!$A$48" lockText="1" noThreeD="1"/>
</file>

<file path=xl/ctrlProps/ctrlProp150.xml><?xml version="1.0" encoding="utf-8"?>
<formControlPr xmlns="http://schemas.microsoft.com/office/spreadsheetml/2009/9/main" objectType="CheckBox" fmlaLink="[3]Encuesta!$E$3" lockText="1" noThreeD="1"/>
</file>

<file path=xl/ctrlProps/ctrlProp151.xml><?xml version="1.0" encoding="utf-8"?>
<formControlPr xmlns="http://schemas.microsoft.com/office/spreadsheetml/2009/9/main" objectType="CheckBox" fmlaLink="[3]Encuesta!$E$4" lockText="1" noThreeD="1"/>
</file>

<file path=xl/ctrlProps/ctrlProp152.xml><?xml version="1.0" encoding="utf-8"?>
<formControlPr xmlns="http://schemas.microsoft.com/office/spreadsheetml/2009/9/main" objectType="CheckBox" fmlaLink="[3]Encuesta!$E$5" lockText="1" noThreeD="1"/>
</file>

<file path=xl/ctrlProps/ctrlProp153.xml><?xml version="1.0" encoding="utf-8"?>
<formControlPr xmlns="http://schemas.microsoft.com/office/spreadsheetml/2009/9/main" objectType="CheckBox" fmlaLink="[3]Encuesta!$E$6" lockText="1" noThreeD="1"/>
</file>

<file path=xl/ctrlProps/ctrlProp154.xml><?xml version="1.0" encoding="utf-8"?>
<formControlPr xmlns="http://schemas.microsoft.com/office/spreadsheetml/2009/9/main" objectType="CheckBox" fmlaLink="[3]Encuesta!$E$8" lockText="1" noThreeD="1"/>
</file>

<file path=xl/ctrlProps/ctrlProp155.xml><?xml version="1.0" encoding="utf-8"?>
<formControlPr xmlns="http://schemas.microsoft.com/office/spreadsheetml/2009/9/main" objectType="CheckBox" fmlaLink="[3]Encuesta!$E$12" lockText="1" noThreeD="1"/>
</file>

<file path=xl/ctrlProps/ctrlProp156.xml><?xml version="1.0" encoding="utf-8"?>
<formControlPr xmlns="http://schemas.microsoft.com/office/spreadsheetml/2009/9/main" objectType="CheckBox" fmlaLink="[3]Encuesta!$E$13" lockText="1" noThreeD="1"/>
</file>

<file path=xl/ctrlProps/ctrlProp157.xml><?xml version="1.0" encoding="utf-8"?>
<formControlPr xmlns="http://schemas.microsoft.com/office/spreadsheetml/2009/9/main" objectType="CheckBox" fmlaLink="[3]Encuesta!$E$14" lockText="1" noThreeD="1"/>
</file>

<file path=xl/ctrlProps/ctrlProp158.xml><?xml version="1.0" encoding="utf-8"?>
<formControlPr xmlns="http://schemas.microsoft.com/office/spreadsheetml/2009/9/main" objectType="CheckBox" fmlaLink="[3]Encuesta!$E$15" lockText="1" noThreeD="1"/>
</file>

<file path=xl/ctrlProps/ctrlProp159.xml><?xml version="1.0" encoding="utf-8"?>
<formControlPr xmlns="http://schemas.microsoft.com/office/spreadsheetml/2009/9/main" objectType="CheckBox" fmlaLink="[3]Encuesta!$E$16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CheckBox" fmlaLink="[3]Encuesta!$E$17" lockText="1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firstButton="1" fmlaLink="[3]Encuesta!$A$22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/>
</file>

<file path=xl/ctrlProps/ctrlProp170.xml><?xml version="1.0" encoding="utf-8"?>
<formControlPr xmlns="http://schemas.microsoft.com/office/spreadsheetml/2009/9/main" objectType="Radio" firstButton="1" fmlaLink="[3]Encuesta!$A$33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firstButton="1" fmlaLink="[3]Encuesta!$A$43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firstButton="1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firstButton="1" fmlaLink="[1]Encuesta!$A$43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firstButton="1" fmlaLink="[3]Encuesta!$A$56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Radio" firstButton="1" fmlaLink="[3]Encuesta!$A$57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fmlaLink="[3]Encuesta!$A$58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Radio" firstButton="1" fmlaLink="[3]Encuesta!$A$59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[1]Encuesta!$A$22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Radio" firstButton="1" fmlaLink="[3]Encuesta!$A$60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Radio" firstButton="1" fmlaLink="[3]Encuesta!$A$61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Radio" firstButton="1" fmlaLink="[3]Encuesta!$A$62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Radio" firstButton="1" fmlaLink="[3]Encuesta!$A$48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[1]Encuesta!$A$56" lockText="1" noThreeD="1"/>
</file>

<file path=xl/ctrlProps/ctrlProp220.xml><?xml version="1.0" encoding="utf-8"?>
<formControlPr xmlns="http://schemas.microsoft.com/office/spreadsheetml/2009/9/main" objectType="CheckBox" fmlaLink="[3]Encuesta!$E$51" lockText="1" noThreeD="1"/>
</file>

<file path=xl/ctrlProps/ctrlProp221.xml><?xml version="1.0" encoding="utf-8"?>
<formControlPr xmlns="http://schemas.microsoft.com/office/spreadsheetml/2009/9/main" objectType="CheckBox" fmlaLink="[3]Encuesta!$E$52" lockText="1" noThreeD="1"/>
</file>

<file path=xl/ctrlProps/ctrlProp222.xml><?xml version="1.0" encoding="utf-8"?>
<formControlPr xmlns="http://schemas.microsoft.com/office/spreadsheetml/2009/9/main" objectType="CheckBox" fmlaLink="[3]Encuesta!$E$53" lockText="1" noThreeD="1"/>
</file>

<file path=xl/ctrlProps/ctrlProp223.xml><?xml version="1.0" encoding="utf-8"?>
<formControlPr xmlns="http://schemas.microsoft.com/office/spreadsheetml/2009/9/main" objectType="Radio" firstButton="1" fmlaLink="[4]Encuesta!$A$22" lockText="1" noThreeD="1"/>
</file>

<file path=xl/ctrlProps/ctrlProp224.xml><?xml version="1.0" encoding="utf-8"?>
<formControlPr xmlns="http://schemas.microsoft.com/office/spreadsheetml/2009/9/main" objectType="GBox"/>
</file>

<file path=xl/ctrlProps/ctrlProp225.xml><?xml version="1.0" encoding="utf-8"?>
<formControlPr xmlns="http://schemas.microsoft.com/office/spreadsheetml/2009/9/main" objectType="GBox"/>
</file>

<file path=xl/ctrlProps/ctrlProp226.xml><?xml version="1.0" encoding="utf-8"?>
<formControlPr xmlns="http://schemas.microsoft.com/office/spreadsheetml/2009/9/main" objectType="GBox"/>
</file>

<file path=xl/ctrlProps/ctrlProp227.xml><?xml version="1.0" encoding="utf-8"?>
<formControlPr xmlns="http://schemas.microsoft.com/office/spreadsheetml/2009/9/main" objectType="GBox"/>
</file>

<file path=xl/ctrlProps/ctrlProp228.xml><?xml version="1.0" encoding="utf-8"?>
<formControlPr xmlns="http://schemas.microsoft.com/office/spreadsheetml/2009/9/main" objectType="GBox"/>
</file>

<file path=xl/ctrlProps/ctrlProp229.xml><?xml version="1.0" encoding="utf-8"?>
<formControlPr xmlns="http://schemas.microsoft.com/office/spreadsheetml/2009/9/main" objectType="GBox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firstButton="1" fmlaLink="[4]Encuesta!$A$33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firstButton="1" fmlaLink="[4]Encuesta!$A$43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firstButton="1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firstButton="1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firstButton="1" fmlaLink="[4]Encuesta!$A$48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CheckBox" fmlaLink="[4]Encuesta!$E$3" lockText="1" noThreeD="1"/>
</file>

<file path=xl/ctrlProps/ctrlProp248.xml><?xml version="1.0" encoding="utf-8"?>
<formControlPr xmlns="http://schemas.microsoft.com/office/spreadsheetml/2009/9/main" objectType="CheckBox" fmlaLink="[4]Encuesta!$E$4" lockText="1" noThreeD="1"/>
</file>

<file path=xl/ctrlProps/ctrlProp249.xml><?xml version="1.0" encoding="utf-8"?>
<formControlPr xmlns="http://schemas.microsoft.com/office/spreadsheetml/2009/9/main" objectType="CheckBox" fmlaLink="[4]Encuesta!$E$5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CheckBox" fmlaLink="[4]Encuesta!$E$6" lockText="1" noThreeD="1"/>
</file>

<file path=xl/ctrlProps/ctrlProp251.xml><?xml version="1.0" encoding="utf-8"?>
<formControlPr xmlns="http://schemas.microsoft.com/office/spreadsheetml/2009/9/main" objectType="CheckBox" fmlaLink="[4]Encuesta!$E$7" lockText="1" noThreeD="1"/>
</file>

<file path=xl/ctrlProps/ctrlProp252.xml><?xml version="1.0" encoding="utf-8"?>
<formControlPr xmlns="http://schemas.microsoft.com/office/spreadsheetml/2009/9/main" objectType="CheckBox" fmlaLink="[4]Encuesta!$E$8" lockText="1" noThreeD="1"/>
</file>

<file path=xl/ctrlProps/ctrlProp253.xml><?xml version="1.0" encoding="utf-8"?>
<formControlPr xmlns="http://schemas.microsoft.com/office/spreadsheetml/2009/9/main" objectType="CheckBox" fmlaLink="[4]Encuesta!$E$12" lockText="1" noThreeD="1"/>
</file>

<file path=xl/ctrlProps/ctrlProp254.xml><?xml version="1.0" encoding="utf-8"?>
<formControlPr xmlns="http://schemas.microsoft.com/office/spreadsheetml/2009/9/main" objectType="CheckBox" fmlaLink="[4]Encuesta!$E$13" lockText="1" noThreeD="1"/>
</file>

<file path=xl/ctrlProps/ctrlProp255.xml><?xml version="1.0" encoding="utf-8"?>
<formControlPr xmlns="http://schemas.microsoft.com/office/spreadsheetml/2009/9/main" objectType="CheckBox" fmlaLink="[4]Encuesta!$E$14" lockText="1" noThreeD="1"/>
</file>

<file path=xl/ctrlProps/ctrlProp256.xml><?xml version="1.0" encoding="utf-8"?>
<formControlPr xmlns="http://schemas.microsoft.com/office/spreadsheetml/2009/9/main" objectType="CheckBox" fmlaLink="[4]Encuesta!$E$15" lockText="1" noThreeD="1"/>
</file>

<file path=xl/ctrlProps/ctrlProp257.xml><?xml version="1.0" encoding="utf-8"?>
<formControlPr xmlns="http://schemas.microsoft.com/office/spreadsheetml/2009/9/main" objectType="CheckBox" fmlaLink="[4]Encuesta!$E$16" lockText="1" noThreeD="1"/>
</file>

<file path=xl/ctrlProps/ctrlProp258.xml><?xml version="1.0" encoding="utf-8"?>
<formControlPr xmlns="http://schemas.microsoft.com/office/spreadsheetml/2009/9/main" objectType="CheckBox" fmlaLink="[4]Encuesta!$E$17" lockText="1" noThreeD="1"/>
</file>

<file path=xl/ctrlProps/ctrlProp259.xml><?xml version="1.0" encoding="utf-8"?>
<formControlPr xmlns="http://schemas.microsoft.com/office/spreadsheetml/2009/9/main" objectType="CheckBox" fmlaLink="[4]Encuesta!$E$51" lockText="1" noThreeD="1"/>
</file>

<file path=xl/ctrlProps/ctrlProp26.xml><?xml version="1.0" encoding="utf-8"?>
<formControlPr xmlns="http://schemas.microsoft.com/office/spreadsheetml/2009/9/main" objectType="Radio" firstButton="1" fmlaLink="[1]Encuesta!$A$57" lockText="1" noThreeD="1"/>
</file>

<file path=xl/ctrlProps/ctrlProp260.xml><?xml version="1.0" encoding="utf-8"?>
<formControlPr xmlns="http://schemas.microsoft.com/office/spreadsheetml/2009/9/main" objectType="CheckBox" fmlaLink="[4]Encuesta!$E$52" lockText="1" noThreeD="1"/>
</file>

<file path=xl/ctrlProps/ctrlProp261.xml><?xml version="1.0" encoding="utf-8"?>
<formControlPr xmlns="http://schemas.microsoft.com/office/spreadsheetml/2009/9/main" objectType="CheckBox" fmlaLink="[4]Encuesta!$E$53" lockText="1" noThreeD="1"/>
</file>

<file path=xl/ctrlProps/ctrlProp262.xml><?xml version="1.0" encoding="utf-8"?>
<formControlPr xmlns="http://schemas.microsoft.com/office/spreadsheetml/2009/9/main" objectType="GBox"/>
</file>

<file path=xl/ctrlProps/ctrlProp263.xml><?xml version="1.0" encoding="utf-8"?>
<formControlPr xmlns="http://schemas.microsoft.com/office/spreadsheetml/2009/9/main" objectType="GBox"/>
</file>

<file path=xl/ctrlProps/ctrlProp264.xml><?xml version="1.0" encoding="utf-8"?>
<formControlPr xmlns="http://schemas.microsoft.com/office/spreadsheetml/2009/9/main" objectType="GBox"/>
</file>

<file path=xl/ctrlProps/ctrlProp265.xml><?xml version="1.0" encoding="utf-8"?>
<formControlPr xmlns="http://schemas.microsoft.com/office/spreadsheetml/2009/9/main" objectType="GBox"/>
</file>

<file path=xl/ctrlProps/ctrlProp266.xml><?xml version="1.0" encoding="utf-8"?>
<formControlPr xmlns="http://schemas.microsoft.com/office/spreadsheetml/2009/9/main" objectType="GBox"/>
</file>

<file path=xl/ctrlProps/ctrlProp267.xml><?xml version="1.0" encoding="utf-8"?>
<formControlPr xmlns="http://schemas.microsoft.com/office/spreadsheetml/2009/9/main" objectType="GBox"/>
</file>

<file path=xl/ctrlProps/ctrlProp268.xml><?xml version="1.0" encoding="utf-8"?>
<formControlPr xmlns="http://schemas.microsoft.com/office/spreadsheetml/2009/9/main" objectType="GBox"/>
</file>

<file path=xl/ctrlProps/ctrlProp269.xml><?xml version="1.0" encoding="utf-8"?>
<formControlPr xmlns="http://schemas.microsoft.com/office/spreadsheetml/2009/9/main" objectType="Radio" firstButton="1" fmlaLink="[4]Encuesta!$A$56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Radio" firstButton="1" fmlaLink="[4]Encuesta!$A$57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Radio" firstButton="1" fmlaLink="[4]Encuesta!$A$58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firstButton="1" fmlaLink="[4]Encuesta!$A$59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Radio" firstButton="1" fmlaLink="[4]Encuesta!$A$60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firstButton="1" fmlaLink="[4]Encuesta!$A$6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Radio" firstButton="1" fmlaLink="[4]Encuesta!$A$62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GBox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GBox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GBox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GBox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GBox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GBox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Radio" firstButton="1" fmlaLink="[1]Encuesta!$A$58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fmlaLink="[1]Encuesta!$A$59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firstButton="1" fmlaLink="[1]Encuesta!$A$60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firstButton="1" fmlaLink="[1]Encuesta!$A$61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firstButton="1" fmlaLink="[1]Encuesta!$A$62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fmlaLink="[1]Encuesta!$E$3" lockText="1" noThreeD="1"/>
</file>

<file path=xl/ctrlProps/ctrlProp61.xml><?xml version="1.0" encoding="utf-8"?>
<formControlPr xmlns="http://schemas.microsoft.com/office/spreadsheetml/2009/9/main" objectType="CheckBox" fmlaLink="[1]Encuesta!$E$4" lockText="1" noThreeD="1"/>
</file>

<file path=xl/ctrlProps/ctrlProp62.xml><?xml version="1.0" encoding="utf-8"?>
<formControlPr xmlns="http://schemas.microsoft.com/office/spreadsheetml/2009/9/main" objectType="CheckBox" fmlaLink="[1]Encuesta!$E$5" lockText="1" noThreeD="1"/>
</file>

<file path=xl/ctrlProps/ctrlProp63.xml><?xml version="1.0" encoding="utf-8"?>
<formControlPr xmlns="http://schemas.microsoft.com/office/spreadsheetml/2009/9/main" objectType="CheckBox" fmlaLink="[1]Encuesta!$E$6" lockText="1" noThreeD="1"/>
</file>

<file path=xl/ctrlProps/ctrlProp64.xml><?xml version="1.0" encoding="utf-8"?>
<formControlPr xmlns="http://schemas.microsoft.com/office/spreadsheetml/2009/9/main" objectType="CheckBox" fmlaLink="[1]Encuesta!$E$7" lockText="1" noThreeD="1"/>
</file>

<file path=xl/ctrlProps/ctrlProp65.xml><?xml version="1.0" encoding="utf-8"?>
<formControlPr xmlns="http://schemas.microsoft.com/office/spreadsheetml/2009/9/main" objectType="CheckBox" fmlaLink="[1]Encuesta!$E$8" lockText="1" noThreeD="1"/>
</file>

<file path=xl/ctrlProps/ctrlProp66.xml><?xml version="1.0" encoding="utf-8"?>
<formControlPr xmlns="http://schemas.microsoft.com/office/spreadsheetml/2009/9/main" objectType="CheckBox" fmlaLink="[1]Encuesta!$E$12" lockText="1" noThreeD="1"/>
</file>

<file path=xl/ctrlProps/ctrlProp67.xml><?xml version="1.0" encoding="utf-8"?>
<formControlPr xmlns="http://schemas.microsoft.com/office/spreadsheetml/2009/9/main" objectType="CheckBox" fmlaLink="[1]Encuesta!$E$13" lockText="1" noThreeD="1"/>
</file>

<file path=xl/ctrlProps/ctrlProp68.xml><?xml version="1.0" encoding="utf-8"?>
<formControlPr xmlns="http://schemas.microsoft.com/office/spreadsheetml/2009/9/main" objectType="CheckBox" fmlaLink="[1]Encuesta!$E$14" lockText="1" noThreeD="1"/>
</file>

<file path=xl/ctrlProps/ctrlProp69.xml><?xml version="1.0" encoding="utf-8"?>
<formControlPr xmlns="http://schemas.microsoft.com/office/spreadsheetml/2009/9/main" objectType="CheckBox" fmlaLink="[1]Encuesta!$E$15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fmlaLink="[1]Encuesta!$E$16" lockText="1" noThreeD="1"/>
</file>

<file path=xl/ctrlProps/ctrlProp71.xml><?xml version="1.0" encoding="utf-8"?>
<formControlPr xmlns="http://schemas.microsoft.com/office/spreadsheetml/2009/9/main" objectType="CheckBox" fmlaLink="[1]Encuesta!$E$17" lockText="1" noThreeD="1"/>
</file>

<file path=xl/ctrlProps/ctrlProp72.xml><?xml version="1.0" encoding="utf-8"?>
<formControlPr xmlns="http://schemas.microsoft.com/office/spreadsheetml/2009/9/main" objectType="CheckBox" fmlaLink="[1]Encuesta!$E$51" lockText="1" noThreeD="1"/>
</file>

<file path=xl/ctrlProps/ctrlProp73.xml><?xml version="1.0" encoding="utf-8"?>
<formControlPr xmlns="http://schemas.microsoft.com/office/spreadsheetml/2009/9/main" objectType="CheckBox" fmlaLink="[1]Encuesta!$E$52" lockText="1" noThreeD="1"/>
</file>

<file path=xl/ctrlProps/ctrlProp74.xml><?xml version="1.0" encoding="utf-8"?>
<formControlPr xmlns="http://schemas.microsoft.com/office/spreadsheetml/2009/9/main" objectType="CheckBox" fmlaLink="[1]Encuesta!$E$53" lockText="1" noThreeD="1"/>
</file>

<file path=xl/ctrlProps/ctrlProp75.xml><?xml version="1.0" encoding="utf-8"?>
<formControlPr xmlns="http://schemas.microsoft.com/office/spreadsheetml/2009/9/main" objectType="CheckBox" fmlaLink="[2]Encuesta!$E$7" lockText="1" noThreeD="1"/>
</file>

<file path=xl/ctrlProps/ctrlProp76.xml><?xml version="1.0" encoding="utf-8"?>
<formControlPr xmlns="http://schemas.microsoft.com/office/spreadsheetml/2009/9/main" objectType="GBox"/>
</file>

<file path=xl/ctrlProps/ctrlProp77.xml><?xml version="1.0" encoding="utf-8"?>
<formControlPr xmlns="http://schemas.microsoft.com/office/spreadsheetml/2009/9/main" objectType="GBox"/>
</file>

<file path=xl/ctrlProps/ctrlProp78.xml><?xml version="1.0" encoding="utf-8"?>
<formControlPr xmlns="http://schemas.microsoft.com/office/spreadsheetml/2009/9/main" objectType="GBox"/>
</file>

<file path=xl/ctrlProps/ctrlProp79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/>
</file>

<file path=xl/ctrlProps/ctrlProp81.xml><?xml version="1.0" encoding="utf-8"?>
<formControlPr xmlns="http://schemas.microsoft.com/office/spreadsheetml/2009/9/main" objectType="GBox"/>
</file>

<file path=xl/ctrlProps/ctrlProp82.xml><?xml version="1.0" encoding="utf-8"?>
<formControlPr xmlns="http://schemas.microsoft.com/office/spreadsheetml/2009/9/main" objectType="GBox"/>
</file>

<file path=xl/ctrlProps/ctrlProp83.xml><?xml version="1.0" encoding="utf-8"?>
<formControlPr xmlns="http://schemas.microsoft.com/office/spreadsheetml/2009/9/main" objectType="Radio" firstButton="1" fmlaLink="[2]Encuesta!$A$56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firstButton="1" fmlaLink="[2]Encuesta!$A$57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/>
</file>

<file path=xl/ctrlProps/ctrlProp90.xml><?xml version="1.0" encoding="utf-8"?>
<formControlPr xmlns="http://schemas.microsoft.com/office/spreadsheetml/2009/9/main" objectType="Radio" firstButton="1" fmlaLink="[2]Encuesta!$A$58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firstButton="1" fmlaLink="[2]Encuesta!$A$59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firstButton="1" fmlaLink="[2]Encuesta!$A$60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121</xdr:row>
          <xdr:rowOff>0</xdr:rowOff>
        </xdr:from>
        <xdr:to>
          <xdr:col>5</xdr:col>
          <xdr:colOff>1371600</xdr:colOff>
          <xdr:row>124</xdr:row>
          <xdr:rowOff>66675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121</xdr:row>
          <xdr:rowOff>200025</xdr:rowOff>
        </xdr:from>
        <xdr:to>
          <xdr:col>1</xdr:col>
          <xdr:colOff>1266825</xdr:colOff>
          <xdr:row>123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1343025</xdr:colOff>
          <xdr:row>121</xdr:row>
          <xdr:rowOff>209550</xdr:rowOff>
        </xdr:from>
        <xdr:to>
          <xdr:col>3</xdr:col>
          <xdr:colOff>1114425</xdr:colOff>
          <xdr:row>122</xdr:row>
          <xdr:rowOff>247650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121</xdr:row>
          <xdr:rowOff>257175</xdr:rowOff>
        </xdr:from>
        <xdr:to>
          <xdr:col>5</xdr:col>
          <xdr:colOff>1057275</xdr:colOff>
          <xdr:row>122</xdr:row>
          <xdr:rowOff>219075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121</xdr:row>
          <xdr:rowOff>95250</xdr:rowOff>
        </xdr:from>
        <xdr:to>
          <xdr:col>8</xdr:col>
          <xdr:colOff>219075</xdr:colOff>
          <xdr:row>122</xdr:row>
          <xdr:rowOff>57150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1476375</xdr:colOff>
          <xdr:row>121</xdr:row>
          <xdr:rowOff>9525</xdr:rowOff>
        </xdr:from>
        <xdr:to>
          <xdr:col>10</xdr:col>
          <xdr:colOff>1333500</xdr:colOff>
          <xdr:row>122</xdr:row>
          <xdr:rowOff>76200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122</xdr:row>
          <xdr:rowOff>47625</xdr:rowOff>
        </xdr:from>
        <xdr:to>
          <xdr:col>8</xdr:col>
          <xdr:colOff>57150</xdr:colOff>
          <xdr:row>123</xdr:row>
          <xdr:rowOff>19050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1466850</xdr:colOff>
          <xdr:row>122</xdr:row>
          <xdr:rowOff>66675</xdr:rowOff>
        </xdr:from>
        <xdr:to>
          <xdr:col>11</xdr:col>
          <xdr:colOff>95250</xdr:colOff>
          <xdr:row>123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0</xdr:rowOff>
        </xdr:from>
        <xdr:to>
          <xdr:col>12</xdr:col>
          <xdr:colOff>38100</xdr:colOff>
          <xdr:row>124</xdr:row>
          <xdr:rowOff>57150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125</xdr:row>
          <xdr:rowOff>9525</xdr:rowOff>
        </xdr:from>
        <xdr:to>
          <xdr:col>5</xdr:col>
          <xdr:colOff>1352550</xdr:colOff>
          <xdr:row>127</xdr:row>
          <xdr:rowOff>114300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125</xdr:row>
          <xdr:rowOff>161925</xdr:rowOff>
        </xdr:from>
        <xdr:to>
          <xdr:col>1</xdr:col>
          <xdr:colOff>1228725</xdr:colOff>
          <xdr:row>126</xdr:row>
          <xdr:rowOff>190500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1352550</xdr:colOff>
          <xdr:row>125</xdr:row>
          <xdr:rowOff>180975</xdr:rowOff>
        </xdr:from>
        <xdr:to>
          <xdr:col>3</xdr:col>
          <xdr:colOff>1228725</xdr:colOff>
          <xdr:row>126</xdr:row>
          <xdr:rowOff>180975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125</xdr:row>
          <xdr:rowOff>133350</xdr:rowOff>
        </xdr:from>
        <xdr:to>
          <xdr:col>5</xdr:col>
          <xdr:colOff>1123950</xdr:colOff>
          <xdr:row>126</xdr:row>
          <xdr:rowOff>209550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125</xdr:row>
          <xdr:rowOff>0</xdr:rowOff>
        </xdr:from>
        <xdr:to>
          <xdr:col>12</xdr:col>
          <xdr:colOff>38100</xdr:colOff>
          <xdr:row>127</xdr:row>
          <xdr:rowOff>133350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129</xdr:row>
          <xdr:rowOff>85725</xdr:rowOff>
        </xdr:from>
        <xdr:to>
          <xdr:col>7</xdr:col>
          <xdr:colOff>1085850</xdr:colOff>
          <xdr:row>130</xdr:row>
          <xdr:rowOff>47625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130</xdr:row>
          <xdr:rowOff>66675</xdr:rowOff>
        </xdr:from>
        <xdr:to>
          <xdr:col>7</xdr:col>
          <xdr:colOff>1066800</xdr:colOff>
          <xdr:row>131</xdr:row>
          <xdr:rowOff>28575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0</xdr:rowOff>
        </xdr:from>
        <xdr:to>
          <xdr:col>8</xdr:col>
          <xdr:colOff>133350</xdr:colOff>
          <xdr:row>131</xdr:row>
          <xdr:rowOff>247650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129</xdr:row>
          <xdr:rowOff>209550</xdr:rowOff>
        </xdr:from>
        <xdr:to>
          <xdr:col>1</xdr:col>
          <xdr:colOff>1647825</xdr:colOff>
          <xdr:row>131</xdr:row>
          <xdr:rowOff>28575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129</xdr:row>
          <xdr:rowOff>0</xdr:rowOff>
        </xdr:from>
        <xdr:to>
          <xdr:col>6</xdr:col>
          <xdr:colOff>9525</xdr:colOff>
          <xdr:row>132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129</xdr:row>
          <xdr:rowOff>228600</xdr:rowOff>
        </xdr:from>
        <xdr:to>
          <xdr:col>3</xdr:col>
          <xdr:colOff>1019175</xdr:colOff>
          <xdr:row>131</xdr:row>
          <xdr:rowOff>19050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1209675</xdr:colOff>
          <xdr:row>129</xdr:row>
          <xdr:rowOff>276225</xdr:rowOff>
        </xdr:from>
        <xdr:to>
          <xdr:col>5</xdr:col>
          <xdr:colOff>1123950</xdr:colOff>
          <xdr:row>130</xdr:row>
          <xdr:rowOff>219075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136</xdr:row>
          <xdr:rowOff>57150</xdr:rowOff>
        </xdr:from>
        <xdr:to>
          <xdr:col>5</xdr:col>
          <xdr:colOff>695325</xdr:colOff>
          <xdr:row>137</xdr:row>
          <xdr:rowOff>47625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136</xdr:row>
          <xdr:rowOff>57150</xdr:rowOff>
        </xdr:from>
        <xdr:to>
          <xdr:col>6</xdr:col>
          <xdr:colOff>800100</xdr:colOff>
          <xdr:row>137</xdr:row>
          <xdr:rowOff>47625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136</xdr:row>
          <xdr:rowOff>57150</xdr:rowOff>
        </xdr:from>
        <xdr:to>
          <xdr:col>7</xdr:col>
          <xdr:colOff>914400</xdr:colOff>
          <xdr:row>137</xdr:row>
          <xdr:rowOff>47625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136</xdr:row>
          <xdr:rowOff>57150</xdr:rowOff>
        </xdr:from>
        <xdr:to>
          <xdr:col>9</xdr:col>
          <xdr:colOff>1047750</xdr:colOff>
          <xdr:row>137</xdr:row>
          <xdr:rowOff>47625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137</xdr:row>
          <xdr:rowOff>57150</xdr:rowOff>
        </xdr:from>
        <xdr:to>
          <xdr:col>5</xdr:col>
          <xdr:colOff>714375</xdr:colOff>
          <xdr:row>138</xdr:row>
          <xdr:rowOff>47625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137</xdr:row>
          <xdr:rowOff>57150</xdr:rowOff>
        </xdr:from>
        <xdr:to>
          <xdr:col>6</xdr:col>
          <xdr:colOff>800100</xdr:colOff>
          <xdr:row>138</xdr:row>
          <xdr:rowOff>47625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137</xdr:row>
          <xdr:rowOff>57150</xdr:rowOff>
        </xdr:from>
        <xdr:to>
          <xdr:col>7</xdr:col>
          <xdr:colOff>923925</xdr:colOff>
          <xdr:row>138</xdr:row>
          <xdr:rowOff>47625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137</xdr:row>
          <xdr:rowOff>57150</xdr:rowOff>
        </xdr:from>
        <xdr:to>
          <xdr:col>9</xdr:col>
          <xdr:colOff>1057275</xdr:colOff>
          <xdr:row>138</xdr:row>
          <xdr:rowOff>47625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136</xdr:row>
          <xdr:rowOff>0</xdr:rowOff>
        </xdr:from>
        <xdr:to>
          <xdr:col>10</xdr:col>
          <xdr:colOff>523875</xdr:colOff>
          <xdr:row>137</xdr:row>
          <xdr:rowOff>152400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137</xdr:row>
          <xdr:rowOff>0</xdr:rowOff>
        </xdr:from>
        <xdr:to>
          <xdr:col>10</xdr:col>
          <xdr:colOff>523875</xdr:colOff>
          <xdr:row>138</xdr:row>
          <xdr:rowOff>152400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138</xdr:row>
          <xdr:rowOff>0</xdr:rowOff>
        </xdr:from>
        <xdr:to>
          <xdr:col>10</xdr:col>
          <xdr:colOff>523875</xdr:colOff>
          <xdr:row>139</xdr:row>
          <xdr:rowOff>152400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139</xdr:row>
          <xdr:rowOff>0</xdr:rowOff>
        </xdr:from>
        <xdr:to>
          <xdr:col>10</xdr:col>
          <xdr:colOff>523875</xdr:colOff>
          <xdr:row>140</xdr:row>
          <xdr:rowOff>152400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140</xdr:row>
          <xdr:rowOff>0</xdr:rowOff>
        </xdr:from>
        <xdr:to>
          <xdr:col>10</xdr:col>
          <xdr:colOff>523875</xdr:colOff>
          <xdr:row>141</xdr:row>
          <xdr:rowOff>152400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141</xdr:row>
          <xdr:rowOff>0</xdr:rowOff>
        </xdr:from>
        <xdr:to>
          <xdr:col>10</xdr:col>
          <xdr:colOff>533400</xdr:colOff>
          <xdr:row>142</xdr:row>
          <xdr:rowOff>152400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142</xdr:row>
          <xdr:rowOff>0</xdr:rowOff>
        </xdr:from>
        <xdr:to>
          <xdr:col>10</xdr:col>
          <xdr:colOff>523875</xdr:colOff>
          <xdr:row>143</xdr:row>
          <xdr:rowOff>152400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138</xdr:row>
          <xdr:rowOff>85725</xdr:rowOff>
        </xdr:from>
        <xdr:to>
          <xdr:col>5</xdr:col>
          <xdr:colOff>704850</xdr:colOff>
          <xdr:row>139</xdr:row>
          <xdr:rowOff>76200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138</xdr:row>
          <xdr:rowOff>85725</xdr:rowOff>
        </xdr:from>
        <xdr:to>
          <xdr:col>6</xdr:col>
          <xdr:colOff>790575</xdr:colOff>
          <xdr:row>139</xdr:row>
          <xdr:rowOff>76200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138</xdr:row>
          <xdr:rowOff>85725</xdr:rowOff>
        </xdr:from>
        <xdr:to>
          <xdr:col>7</xdr:col>
          <xdr:colOff>933450</xdr:colOff>
          <xdr:row>139</xdr:row>
          <xdr:rowOff>76200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138</xdr:row>
          <xdr:rowOff>85725</xdr:rowOff>
        </xdr:from>
        <xdr:to>
          <xdr:col>9</xdr:col>
          <xdr:colOff>1066800</xdr:colOff>
          <xdr:row>139</xdr:row>
          <xdr:rowOff>76200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139</xdr:row>
          <xdr:rowOff>76200</xdr:rowOff>
        </xdr:from>
        <xdr:to>
          <xdr:col>5</xdr:col>
          <xdr:colOff>685800</xdr:colOff>
          <xdr:row>140</xdr:row>
          <xdr:rowOff>66675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139</xdr:row>
          <xdr:rowOff>76200</xdr:rowOff>
        </xdr:from>
        <xdr:to>
          <xdr:col>6</xdr:col>
          <xdr:colOff>771525</xdr:colOff>
          <xdr:row>140</xdr:row>
          <xdr:rowOff>66675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139</xdr:row>
          <xdr:rowOff>76200</xdr:rowOff>
        </xdr:from>
        <xdr:to>
          <xdr:col>7</xdr:col>
          <xdr:colOff>914400</xdr:colOff>
          <xdr:row>140</xdr:row>
          <xdr:rowOff>66675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139</xdr:row>
          <xdr:rowOff>76200</xdr:rowOff>
        </xdr:from>
        <xdr:to>
          <xdr:col>9</xdr:col>
          <xdr:colOff>1047750</xdr:colOff>
          <xdr:row>140</xdr:row>
          <xdr:rowOff>66675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140</xdr:row>
          <xdr:rowOff>114300</xdr:rowOff>
        </xdr:from>
        <xdr:to>
          <xdr:col>5</xdr:col>
          <xdr:colOff>676275</xdr:colOff>
          <xdr:row>141</xdr:row>
          <xdr:rowOff>104775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140</xdr:row>
          <xdr:rowOff>114300</xdr:rowOff>
        </xdr:from>
        <xdr:to>
          <xdr:col>6</xdr:col>
          <xdr:colOff>781050</xdr:colOff>
          <xdr:row>141</xdr:row>
          <xdr:rowOff>104775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140</xdr:row>
          <xdr:rowOff>114300</xdr:rowOff>
        </xdr:from>
        <xdr:to>
          <xdr:col>7</xdr:col>
          <xdr:colOff>904875</xdr:colOff>
          <xdr:row>141</xdr:row>
          <xdr:rowOff>104775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140</xdr:row>
          <xdr:rowOff>114300</xdr:rowOff>
        </xdr:from>
        <xdr:to>
          <xdr:col>9</xdr:col>
          <xdr:colOff>1047750</xdr:colOff>
          <xdr:row>141</xdr:row>
          <xdr:rowOff>104775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141</xdr:row>
          <xdr:rowOff>95250</xdr:rowOff>
        </xdr:from>
        <xdr:to>
          <xdr:col>5</xdr:col>
          <xdr:colOff>676275</xdr:colOff>
          <xdr:row>142</xdr:row>
          <xdr:rowOff>85725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141</xdr:row>
          <xdr:rowOff>95250</xdr:rowOff>
        </xdr:from>
        <xdr:to>
          <xdr:col>6</xdr:col>
          <xdr:colOff>771525</xdr:colOff>
          <xdr:row>142</xdr:row>
          <xdr:rowOff>85725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141</xdr:row>
          <xdr:rowOff>95250</xdr:rowOff>
        </xdr:from>
        <xdr:to>
          <xdr:col>7</xdr:col>
          <xdr:colOff>914400</xdr:colOff>
          <xdr:row>142</xdr:row>
          <xdr:rowOff>85725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733425</xdr:colOff>
          <xdr:row>141</xdr:row>
          <xdr:rowOff>95250</xdr:rowOff>
        </xdr:from>
        <xdr:to>
          <xdr:col>9</xdr:col>
          <xdr:colOff>1038225</xdr:colOff>
          <xdr:row>142</xdr:row>
          <xdr:rowOff>85725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142</xdr:row>
          <xdr:rowOff>114300</xdr:rowOff>
        </xdr:from>
        <xdr:to>
          <xdr:col>5</xdr:col>
          <xdr:colOff>676275</xdr:colOff>
          <xdr:row>143</xdr:row>
          <xdr:rowOff>104775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142</xdr:row>
          <xdr:rowOff>114300</xdr:rowOff>
        </xdr:from>
        <xdr:to>
          <xdr:col>6</xdr:col>
          <xdr:colOff>742950</xdr:colOff>
          <xdr:row>143</xdr:row>
          <xdr:rowOff>104775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142</xdr:row>
          <xdr:rowOff>114300</xdr:rowOff>
        </xdr:from>
        <xdr:to>
          <xdr:col>7</xdr:col>
          <xdr:colOff>885825</xdr:colOff>
          <xdr:row>143</xdr:row>
          <xdr:rowOff>104775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714375</xdr:colOff>
          <xdr:row>142</xdr:row>
          <xdr:rowOff>114300</xdr:rowOff>
        </xdr:from>
        <xdr:to>
          <xdr:col>9</xdr:col>
          <xdr:colOff>1019175</xdr:colOff>
          <xdr:row>143</xdr:row>
          <xdr:rowOff>104775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125</xdr:row>
          <xdr:rowOff>104775</xdr:rowOff>
        </xdr:from>
        <xdr:to>
          <xdr:col>7</xdr:col>
          <xdr:colOff>1295400</xdr:colOff>
          <xdr:row>127</xdr:row>
          <xdr:rowOff>19050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125</xdr:row>
          <xdr:rowOff>152400</xdr:rowOff>
        </xdr:from>
        <xdr:to>
          <xdr:col>10</xdr:col>
          <xdr:colOff>85725</xdr:colOff>
          <xdr:row>126</xdr:row>
          <xdr:rowOff>190500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125</xdr:row>
          <xdr:rowOff>104775</xdr:rowOff>
        </xdr:from>
        <xdr:to>
          <xdr:col>11</xdr:col>
          <xdr:colOff>314325</xdr:colOff>
          <xdr:row>127</xdr:row>
          <xdr:rowOff>19050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109</xdr:row>
          <xdr:rowOff>66675</xdr:rowOff>
        </xdr:from>
        <xdr:to>
          <xdr:col>3</xdr:col>
          <xdr:colOff>1314450</xdr:colOff>
          <xdr:row>110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110</xdr:row>
          <xdr:rowOff>85725</xdr:rowOff>
        </xdr:from>
        <xdr:to>
          <xdr:col>3</xdr:col>
          <xdr:colOff>1314450</xdr:colOff>
          <xdr:row>111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111</xdr:row>
          <xdr:rowOff>66675</xdr:rowOff>
        </xdr:from>
        <xdr:to>
          <xdr:col>3</xdr:col>
          <xdr:colOff>1314450</xdr:colOff>
          <xdr:row>112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112</xdr:row>
          <xdr:rowOff>85725</xdr:rowOff>
        </xdr:from>
        <xdr:to>
          <xdr:col>4</xdr:col>
          <xdr:colOff>361950</xdr:colOff>
          <xdr:row>113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113</xdr:row>
          <xdr:rowOff>85725</xdr:rowOff>
        </xdr:from>
        <xdr:to>
          <xdr:col>4</xdr:col>
          <xdr:colOff>676275</xdr:colOff>
          <xdr:row>114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114</xdr:row>
          <xdr:rowOff>85725</xdr:rowOff>
        </xdr:from>
        <xdr:to>
          <xdr:col>2</xdr:col>
          <xdr:colOff>257175</xdr:colOff>
          <xdr:row>115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109</xdr:row>
          <xdr:rowOff>66675</xdr:rowOff>
        </xdr:from>
        <xdr:to>
          <xdr:col>9</xdr:col>
          <xdr:colOff>1143000</xdr:colOff>
          <xdr:row>110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110</xdr:row>
          <xdr:rowOff>85725</xdr:rowOff>
        </xdr:from>
        <xdr:to>
          <xdr:col>10</xdr:col>
          <xdr:colOff>838200</xdr:colOff>
          <xdr:row>111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111</xdr:row>
          <xdr:rowOff>66675</xdr:rowOff>
        </xdr:from>
        <xdr:to>
          <xdr:col>9</xdr:col>
          <xdr:colOff>1409700</xdr:colOff>
          <xdr:row>112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112</xdr:row>
          <xdr:rowOff>85725</xdr:rowOff>
        </xdr:from>
        <xdr:to>
          <xdr:col>10</xdr:col>
          <xdr:colOff>95250</xdr:colOff>
          <xdr:row>113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113</xdr:row>
          <xdr:rowOff>85725</xdr:rowOff>
        </xdr:from>
        <xdr:to>
          <xdr:col>9</xdr:col>
          <xdr:colOff>1419225</xdr:colOff>
          <xdr:row>114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114</xdr:row>
          <xdr:rowOff>85725</xdr:rowOff>
        </xdr:from>
        <xdr:to>
          <xdr:col>7</xdr:col>
          <xdr:colOff>1047750</xdr:colOff>
          <xdr:row>115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130</xdr:row>
          <xdr:rowOff>47625</xdr:rowOff>
        </xdr:from>
        <xdr:to>
          <xdr:col>10</xdr:col>
          <xdr:colOff>885825</xdr:colOff>
          <xdr:row>131</xdr:row>
          <xdr:rowOff>85725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131</xdr:row>
          <xdr:rowOff>38100</xdr:rowOff>
        </xdr:from>
        <xdr:to>
          <xdr:col>10</xdr:col>
          <xdr:colOff>76200</xdr:colOff>
          <xdr:row>132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132</xdr:row>
          <xdr:rowOff>38100</xdr:rowOff>
        </xdr:from>
        <xdr:to>
          <xdr:col>10</xdr:col>
          <xdr:colOff>161925</xdr:colOff>
          <xdr:row>133</xdr:row>
          <xdr:rowOff>76200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128</xdr:row>
          <xdr:rowOff>38100</xdr:rowOff>
        </xdr:from>
        <xdr:to>
          <xdr:col>5</xdr:col>
          <xdr:colOff>1028700</xdr:colOff>
          <xdr:row>129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150</xdr:row>
          <xdr:rowOff>0</xdr:rowOff>
        </xdr:from>
        <xdr:to>
          <xdr:col>11</xdr:col>
          <xdr:colOff>381000</xdr:colOff>
          <xdr:row>151</xdr:row>
          <xdr:rowOff>209550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151</xdr:row>
          <xdr:rowOff>0</xdr:rowOff>
        </xdr:from>
        <xdr:to>
          <xdr:col>11</xdr:col>
          <xdr:colOff>381000</xdr:colOff>
          <xdr:row>152</xdr:row>
          <xdr:rowOff>209550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152</xdr:row>
          <xdr:rowOff>0</xdr:rowOff>
        </xdr:from>
        <xdr:to>
          <xdr:col>11</xdr:col>
          <xdr:colOff>390525</xdr:colOff>
          <xdr:row>153</xdr:row>
          <xdr:rowOff>209550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153</xdr:row>
          <xdr:rowOff>0</xdr:rowOff>
        </xdr:from>
        <xdr:to>
          <xdr:col>11</xdr:col>
          <xdr:colOff>371475</xdr:colOff>
          <xdr:row>154</xdr:row>
          <xdr:rowOff>209550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154</xdr:row>
          <xdr:rowOff>0</xdr:rowOff>
        </xdr:from>
        <xdr:to>
          <xdr:col>11</xdr:col>
          <xdr:colOff>361950</xdr:colOff>
          <xdr:row>155</xdr:row>
          <xdr:rowOff>209550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155</xdr:row>
          <xdr:rowOff>0</xdr:rowOff>
        </xdr:from>
        <xdr:to>
          <xdr:col>11</xdr:col>
          <xdr:colOff>381000</xdr:colOff>
          <xdr:row>156</xdr:row>
          <xdr:rowOff>209550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156</xdr:row>
          <xdr:rowOff>0</xdr:rowOff>
        </xdr:from>
        <xdr:to>
          <xdr:col>11</xdr:col>
          <xdr:colOff>381000</xdr:colOff>
          <xdr:row>158</xdr:row>
          <xdr:rowOff>19050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150</xdr:row>
          <xdr:rowOff>104775</xdr:rowOff>
        </xdr:from>
        <xdr:to>
          <xdr:col>5</xdr:col>
          <xdr:colOff>1076325</xdr:colOff>
          <xdr:row>151</xdr:row>
          <xdr:rowOff>104775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150</xdr:row>
          <xdr:rowOff>104775</xdr:rowOff>
        </xdr:from>
        <xdr:to>
          <xdr:col>6</xdr:col>
          <xdr:colOff>800100</xdr:colOff>
          <xdr:row>151</xdr:row>
          <xdr:rowOff>104775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150</xdr:row>
          <xdr:rowOff>114300</xdr:rowOff>
        </xdr:from>
        <xdr:to>
          <xdr:col>8</xdr:col>
          <xdr:colOff>123825</xdr:colOff>
          <xdr:row>151</xdr:row>
          <xdr:rowOff>104775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151</xdr:row>
          <xdr:rowOff>123825</xdr:rowOff>
        </xdr:from>
        <xdr:to>
          <xdr:col>5</xdr:col>
          <xdr:colOff>1076325</xdr:colOff>
          <xdr:row>152</xdr:row>
          <xdr:rowOff>114300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151</xdr:row>
          <xdr:rowOff>123825</xdr:rowOff>
        </xdr:from>
        <xdr:to>
          <xdr:col>6</xdr:col>
          <xdr:colOff>800100</xdr:colOff>
          <xdr:row>152</xdr:row>
          <xdr:rowOff>114300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151</xdr:row>
          <xdr:rowOff>133350</xdr:rowOff>
        </xdr:from>
        <xdr:to>
          <xdr:col>8</xdr:col>
          <xdr:colOff>123825</xdr:colOff>
          <xdr:row>152</xdr:row>
          <xdr:rowOff>114300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151</xdr:row>
          <xdr:rowOff>133350</xdr:rowOff>
        </xdr:from>
        <xdr:to>
          <xdr:col>8</xdr:col>
          <xdr:colOff>676275</xdr:colOff>
          <xdr:row>152</xdr:row>
          <xdr:rowOff>114300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152</xdr:row>
          <xdr:rowOff>123825</xdr:rowOff>
        </xdr:from>
        <xdr:to>
          <xdr:col>5</xdr:col>
          <xdr:colOff>1076325</xdr:colOff>
          <xdr:row>153</xdr:row>
          <xdr:rowOff>114300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152</xdr:row>
          <xdr:rowOff>123825</xdr:rowOff>
        </xdr:from>
        <xdr:to>
          <xdr:col>6</xdr:col>
          <xdr:colOff>800100</xdr:colOff>
          <xdr:row>153</xdr:row>
          <xdr:rowOff>114300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152</xdr:row>
          <xdr:rowOff>133350</xdr:rowOff>
        </xdr:from>
        <xdr:to>
          <xdr:col>8</xdr:col>
          <xdr:colOff>123825</xdr:colOff>
          <xdr:row>153</xdr:row>
          <xdr:rowOff>114300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152</xdr:row>
          <xdr:rowOff>133350</xdr:rowOff>
        </xdr:from>
        <xdr:to>
          <xdr:col>8</xdr:col>
          <xdr:colOff>676275</xdr:colOff>
          <xdr:row>153</xdr:row>
          <xdr:rowOff>114300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153</xdr:row>
          <xdr:rowOff>114300</xdr:rowOff>
        </xdr:from>
        <xdr:to>
          <xdr:col>5</xdr:col>
          <xdr:colOff>1076325</xdr:colOff>
          <xdr:row>154</xdr:row>
          <xdr:rowOff>104775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153</xdr:row>
          <xdr:rowOff>114300</xdr:rowOff>
        </xdr:from>
        <xdr:to>
          <xdr:col>6</xdr:col>
          <xdr:colOff>800100</xdr:colOff>
          <xdr:row>154</xdr:row>
          <xdr:rowOff>104775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153</xdr:row>
          <xdr:rowOff>123825</xdr:rowOff>
        </xdr:from>
        <xdr:to>
          <xdr:col>8</xdr:col>
          <xdr:colOff>123825</xdr:colOff>
          <xdr:row>154</xdr:row>
          <xdr:rowOff>114300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153</xdr:row>
          <xdr:rowOff>123825</xdr:rowOff>
        </xdr:from>
        <xdr:to>
          <xdr:col>8</xdr:col>
          <xdr:colOff>676275</xdr:colOff>
          <xdr:row>154</xdr:row>
          <xdr:rowOff>114300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154</xdr:row>
          <xdr:rowOff>133350</xdr:rowOff>
        </xdr:from>
        <xdr:to>
          <xdr:col>5</xdr:col>
          <xdr:colOff>1076325</xdr:colOff>
          <xdr:row>155</xdr:row>
          <xdr:rowOff>114300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154</xdr:row>
          <xdr:rowOff>133350</xdr:rowOff>
        </xdr:from>
        <xdr:to>
          <xdr:col>6</xdr:col>
          <xdr:colOff>800100</xdr:colOff>
          <xdr:row>155</xdr:row>
          <xdr:rowOff>114300</xdr:rowOff>
        </xdr:to>
        <xdr:sp macro="" textlink="">
          <xdr:nvSpPr>
            <xdr:cNvPr id="2073" name="Option 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154</xdr:row>
          <xdr:rowOff>142875</xdr:rowOff>
        </xdr:from>
        <xdr:to>
          <xdr:col>8</xdr:col>
          <xdr:colOff>123825</xdr:colOff>
          <xdr:row>155</xdr:row>
          <xdr:rowOff>133350</xdr:rowOff>
        </xdr:to>
        <xdr:sp macro="" textlink="">
          <xdr:nvSpPr>
            <xdr:cNvPr id="2074" name="Option Butto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154</xdr:row>
          <xdr:rowOff>142875</xdr:rowOff>
        </xdr:from>
        <xdr:to>
          <xdr:col>8</xdr:col>
          <xdr:colOff>676275</xdr:colOff>
          <xdr:row>155</xdr:row>
          <xdr:rowOff>133350</xdr:rowOff>
        </xdr:to>
        <xdr:sp macro="" textlink="">
          <xdr:nvSpPr>
            <xdr:cNvPr id="2075" name="Option Butto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155</xdr:row>
          <xdr:rowOff>114300</xdr:rowOff>
        </xdr:from>
        <xdr:to>
          <xdr:col>5</xdr:col>
          <xdr:colOff>1076325</xdr:colOff>
          <xdr:row>156</xdr:row>
          <xdr:rowOff>104775</xdr:rowOff>
        </xdr:to>
        <xdr:sp macro="" textlink="">
          <xdr:nvSpPr>
            <xdr:cNvPr id="2076" name="Option Butto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155</xdr:row>
          <xdr:rowOff>114300</xdr:rowOff>
        </xdr:from>
        <xdr:to>
          <xdr:col>6</xdr:col>
          <xdr:colOff>800100</xdr:colOff>
          <xdr:row>156</xdr:row>
          <xdr:rowOff>104775</xdr:rowOff>
        </xdr:to>
        <xdr:sp macro="" textlink="">
          <xdr:nvSpPr>
            <xdr:cNvPr id="2077" name="Option Butto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155</xdr:row>
          <xdr:rowOff>123825</xdr:rowOff>
        </xdr:from>
        <xdr:to>
          <xdr:col>8</xdr:col>
          <xdr:colOff>123825</xdr:colOff>
          <xdr:row>156</xdr:row>
          <xdr:rowOff>114300</xdr:rowOff>
        </xdr:to>
        <xdr:sp macro="" textlink="">
          <xdr:nvSpPr>
            <xdr:cNvPr id="2078" name="Option Butto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155</xdr:row>
          <xdr:rowOff>123825</xdr:rowOff>
        </xdr:from>
        <xdr:to>
          <xdr:col>8</xdr:col>
          <xdr:colOff>676275</xdr:colOff>
          <xdr:row>156</xdr:row>
          <xdr:rowOff>114300</xdr:rowOff>
        </xdr:to>
        <xdr:sp macro="" textlink="">
          <xdr:nvSpPr>
            <xdr:cNvPr id="2079" name="Option 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156</xdr:row>
          <xdr:rowOff>104775</xdr:rowOff>
        </xdr:from>
        <xdr:to>
          <xdr:col>5</xdr:col>
          <xdr:colOff>1076325</xdr:colOff>
          <xdr:row>157</xdr:row>
          <xdr:rowOff>104775</xdr:rowOff>
        </xdr:to>
        <xdr:sp macro="" textlink="">
          <xdr:nvSpPr>
            <xdr:cNvPr id="2080" name="Option Butto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156</xdr:row>
          <xdr:rowOff>104775</xdr:rowOff>
        </xdr:from>
        <xdr:to>
          <xdr:col>6</xdr:col>
          <xdr:colOff>800100</xdr:colOff>
          <xdr:row>157</xdr:row>
          <xdr:rowOff>104775</xdr:rowOff>
        </xdr:to>
        <xdr:sp macro="" textlink="">
          <xdr:nvSpPr>
            <xdr:cNvPr id="2081" name="Option 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156</xdr:row>
          <xdr:rowOff>114300</xdr:rowOff>
        </xdr:from>
        <xdr:to>
          <xdr:col>8</xdr:col>
          <xdr:colOff>123825</xdr:colOff>
          <xdr:row>157</xdr:row>
          <xdr:rowOff>104775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156</xdr:row>
          <xdr:rowOff>114300</xdr:rowOff>
        </xdr:from>
        <xdr:to>
          <xdr:col>8</xdr:col>
          <xdr:colOff>676275</xdr:colOff>
          <xdr:row>157</xdr:row>
          <xdr:rowOff>104775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144</xdr:row>
          <xdr:rowOff>0</xdr:rowOff>
        </xdr:from>
        <xdr:to>
          <xdr:col>7</xdr:col>
          <xdr:colOff>419100</xdr:colOff>
          <xdr:row>146</xdr:row>
          <xdr:rowOff>247650</xdr:rowOff>
        </xdr:to>
        <xdr:sp macro="" textlink="">
          <xdr:nvSpPr>
            <xdr:cNvPr id="2084" name="Group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144</xdr:row>
          <xdr:rowOff>257175</xdr:rowOff>
        </xdr:from>
        <xdr:to>
          <xdr:col>2</xdr:col>
          <xdr:colOff>285750</xdr:colOff>
          <xdr:row>145</xdr:row>
          <xdr:rowOff>219075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144</xdr:row>
          <xdr:rowOff>266700</xdr:rowOff>
        </xdr:from>
        <xdr:to>
          <xdr:col>4</xdr:col>
          <xdr:colOff>66675</xdr:colOff>
          <xdr:row>145</xdr:row>
          <xdr:rowOff>219075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1076325</xdr:colOff>
          <xdr:row>144</xdr:row>
          <xdr:rowOff>276225</xdr:rowOff>
        </xdr:from>
        <xdr:to>
          <xdr:col>5</xdr:col>
          <xdr:colOff>1495425</xdr:colOff>
          <xdr:row>145</xdr:row>
          <xdr:rowOff>219075</xdr:rowOff>
        </xdr:to>
        <xdr:sp macro="" textlink="">
          <xdr:nvSpPr>
            <xdr:cNvPr id="2087" name="Option Button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136</xdr:row>
          <xdr:rowOff>0</xdr:rowOff>
        </xdr:from>
        <xdr:to>
          <xdr:col>7</xdr:col>
          <xdr:colOff>409575</xdr:colOff>
          <xdr:row>139</xdr:row>
          <xdr:rowOff>57150</xdr:rowOff>
        </xdr:to>
        <xdr:sp macro="" textlink="">
          <xdr:nvSpPr>
            <xdr:cNvPr id="2088" name="Group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1219200</xdr:colOff>
          <xdr:row>136</xdr:row>
          <xdr:rowOff>266700</xdr:rowOff>
        </xdr:from>
        <xdr:to>
          <xdr:col>2</xdr:col>
          <xdr:colOff>342900</xdr:colOff>
          <xdr:row>137</xdr:row>
          <xdr:rowOff>219075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136</xdr:row>
          <xdr:rowOff>257175</xdr:rowOff>
        </xdr:from>
        <xdr:to>
          <xdr:col>3</xdr:col>
          <xdr:colOff>1162050</xdr:colOff>
          <xdr:row>137</xdr:row>
          <xdr:rowOff>219075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136</xdr:row>
          <xdr:rowOff>257175</xdr:rowOff>
        </xdr:from>
        <xdr:to>
          <xdr:col>5</xdr:col>
          <xdr:colOff>914400</xdr:colOff>
          <xdr:row>137</xdr:row>
          <xdr:rowOff>219075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140</xdr:row>
          <xdr:rowOff>0</xdr:rowOff>
        </xdr:from>
        <xdr:to>
          <xdr:col>7</xdr:col>
          <xdr:colOff>409575</xdr:colOff>
          <xdr:row>143</xdr:row>
          <xdr:rowOff>123825</xdr:rowOff>
        </xdr:to>
        <xdr:sp macro="" textlink="">
          <xdr:nvSpPr>
            <xdr:cNvPr id="2092" name="Group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140</xdr:row>
          <xdr:rowOff>257175</xdr:rowOff>
        </xdr:from>
        <xdr:to>
          <xdr:col>2</xdr:col>
          <xdr:colOff>333375</xdr:colOff>
          <xdr:row>142</xdr:row>
          <xdr:rowOff>28575</xdr:rowOff>
        </xdr:to>
        <xdr:sp macro="" textlink="">
          <xdr:nvSpPr>
            <xdr:cNvPr id="2093" name="Option Butto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1171575</xdr:colOff>
          <xdr:row>140</xdr:row>
          <xdr:rowOff>247650</xdr:rowOff>
        </xdr:from>
        <xdr:to>
          <xdr:col>3</xdr:col>
          <xdr:colOff>1162050</xdr:colOff>
          <xdr:row>142</xdr:row>
          <xdr:rowOff>19050</xdr:rowOff>
        </xdr:to>
        <xdr:sp macro="" textlink="">
          <xdr:nvSpPr>
            <xdr:cNvPr id="2094" name="Option 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140</xdr:row>
          <xdr:rowOff>247650</xdr:rowOff>
        </xdr:from>
        <xdr:to>
          <xdr:col>5</xdr:col>
          <xdr:colOff>914400</xdr:colOff>
          <xdr:row>142</xdr:row>
          <xdr:rowOff>19050</xdr:rowOff>
        </xdr:to>
        <xdr:sp macro="" textlink="">
          <xdr:nvSpPr>
            <xdr:cNvPr id="2095" name="Option Button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140</xdr:row>
          <xdr:rowOff>0</xdr:rowOff>
        </xdr:from>
        <xdr:to>
          <xdr:col>14</xdr:col>
          <xdr:colOff>666750</xdr:colOff>
          <xdr:row>143</xdr:row>
          <xdr:rowOff>123825</xdr:rowOff>
        </xdr:to>
        <xdr:sp macro="" textlink="">
          <xdr:nvSpPr>
            <xdr:cNvPr id="2096" name="Group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135</xdr:row>
          <xdr:rowOff>495300</xdr:rowOff>
        </xdr:from>
        <xdr:to>
          <xdr:col>15</xdr:col>
          <xdr:colOff>152400</xdr:colOff>
          <xdr:row>139</xdr:row>
          <xdr:rowOff>57150</xdr:rowOff>
        </xdr:to>
        <xdr:sp macro="" textlink="">
          <xdr:nvSpPr>
            <xdr:cNvPr id="2097" name="Group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1838325</xdr:colOff>
          <xdr:row>136</xdr:row>
          <xdr:rowOff>85725</xdr:rowOff>
        </xdr:from>
        <xdr:to>
          <xdr:col>9</xdr:col>
          <xdr:colOff>609600</xdr:colOff>
          <xdr:row>137</xdr:row>
          <xdr:rowOff>47625</xdr:rowOff>
        </xdr:to>
        <xdr:sp macro="" textlink=""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1000125</xdr:colOff>
          <xdr:row>136</xdr:row>
          <xdr:rowOff>66675</xdr:rowOff>
        </xdr:from>
        <xdr:to>
          <xdr:col>13</xdr:col>
          <xdr:colOff>504825</xdr:colOff>
          <xdr:row>137</xdr:row>
          <xdr:rowOff>28575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1838325</xdr:colOff>
          <xdr:row>137</xdr:row>
          <xdr:rowOff>66675</xdr:rowOff>
        </xdr:from>
        <xdr:to>
          <xdr:col>9</xdr:col>
          <xdr:colOff>438150</xdr:colOff>
          <xdr:row>138</xdr:row>
          <xdr:rowOff>28575</xdr:rowOff>
        </xdr:to>
        <xdr:sp macro="" textlink="">
          <xdr:nvSpPr>
            <xdr:cNvPr id="2100" name="Option Button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1009650</xdr:colOff>
          <xdr:row>137</xdr:row>
          <xdr:rowOff>66675</xdr:rowOff>
        </xdr:from>
        <xdr:to>
          <xdr:col>13</xdr:col>
          <xdr:colOff>571500</xdr:colOff>
          <xdr:row>138</xdr:row>
          <xdr:rowOff>28575</xdr:rowOff>
        </xdr:to>
        <xdr:sp macro="" textlink="">
          <xdr:nvSpPr>
            <xdr:cNvPr id="2101" name="Option Button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140</xdr:row>
          <xdr:rowOff>228600</xdr:rowOff>
        </xdr:from>
        <xdr:to>
          <xdr:col>9</xdr:col>
          <xdr:colOff>28575</xdr:colOff>
          <xdr:row>142</xdr:row>
          <xdr:rowOff>28575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1095375</xdr:colOff>
          <xdr:row>140</xdr:row>
          <xdr:rowOff>209550</xdr:rowOff>
        </xdr:from>
        <xdr:to>
          <xdr:col>10</xdr:col>
          <xdr:colOff>352425</xdr:colOff>
          <xdr:row>142</xdr:row>
          <xdr:rowOff>57150</xdr:rowOff>
        </xdr:to>
        <xdr:sp macro="" textlink="">
          <xdr:nvSpPr>
            <xdr:cNvPr id="2103" name="Option Button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1038225</xdr:colOff>
          <xdr:row>140</xdr:row>
          <xdr:rowOff>257175</xdr:rowOff>
        </xdr:from>
        <xdr:to>
          <xdr:col>13</xdr:col>
          <xdr:colOff>495300</xdr:colOff>
          <xdr:row>142</xdr:row>
          <xdr:rowOff>28575</xdr:rowOff>
        </xdr:to>
        <xdr:sp macro="" textlink="">
          <xdr:nvSpPr>
            <xdr:cNvPr id="2104" name="Option Button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9525</xdr:rowOff>
        </xdr:from>
        <xdr:to>
          <xdr:col>8</xdr:col>
          <xdr:colOff>895350</xdr:colOff>
          <xdr:row>146</xdr:row>
          <xdr:rowOff>238125</xdr:rowOff>
        </xdr:to>
        <xdr:sp macro="" textlink="">
          <xdr:nvSpPr>
            <xdr:cNvPr id="2105" name="Group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144</xdr:row>
          <xdr:rowOff>85725</xdr:rowOff>
        </xdr:from>
        <xdr:to>
          <xdr:col>7</xdr:col>
          <xdr:colOff>1085850</xdr:colOff>
          <xdr:row>145</xdr:row>
          <xdr:rowOff>47625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145</xdr:row>
          <xdr:rowOff>85725</xdr:rowOff>
        </xdr:from>
        <xdr:to>
          <xdr:col>7</xdr:col>
          <xdr:colOff>1076325</xdr:colOff>
          <xdr:row>146</xdr:row>
          <xdr:rowOff>47625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124</xdr:row>
          <xdr:rowOff>66675</xdr:rowOff>
        </xdr:from>
        <xdr:to>
          <xdr:col>5</xdr:col>
          <xdr:colOff>466725</xdr:colOff>
          <xdr:row>125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125</xdr:row>
          <xdr:rowOff>66675</xdr:rowOff>
        </xdr:from>
        <xdr:to>
          <xdr:col>5</xdr:col>
          <xdr:colOff>342900</xdr:colOff>
          <xdr:row>126</xdr:row>
          <xdr:rowOff>66675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126</xdr:row>
          <xdr:rowOff>38100</xdr:rowOff>
        </xdr:from>
        <xdr:to>
          <xdr:col>5</xdr:col>
          <xdr:colOff>342900</xdr:colOff>
          <xdr:row>127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127</xdr:row>
          <xdr:rowOff>47625</xdr:rowOff>
        </xdr:from>
        <xdr:to>
          <xdr:col>5</xdr:col>
          <xdr:colOff>647700</xdr:colOff>
          <xdr:row>128</xdr:row>
          <xdr:rowOff>66675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129</xdr:row>
          <xdr:rowOff>66675</xdr:rowOff>
        </xdr:from>
        <xdr:to>
          <xdr:col>3</xdr:col>
          <xdr:colOff>66675</xdr:colOff>
          <xdr:row>130</xdr:row>
          <xdr:rowOff>66675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1762125</xdr:colOff>
          <xdr:row>124</xdr:row>
          <xdr:rowOff>66675</xdr:rowOff>
        </xdr:from>
        <xdr:to>
          <xdr:col>10</xdr:col>
          <xdr:colOff>666750</xdr:colOff>
          <xdr:row>125</xdr:row>
          <xdr:rowOff>47625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1762125</xdr:colOff>
          <xdr:row>125</xdr:row>
          <xdr:rowOff>104775</xdr:rowOff>
        </xdr:from>
        <xdr:to>
          <xdr:col>11</xdr:col>
          <xdr:colOff>600075</xdr:colOff>
          <xdr:row>126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1762125</xdr:colOff>
          <xdr:row>126</xdr:row>
          <xdr:rowOff>104775</xdr:rowOff>
        </xdr:from>
        <xdr:to>
          <xdr:col>10</xdr:col>
          <xdr:colOff>904875</xdr:colOff>
          <xdr:row>127</xdr:row>
          <xdr:rowOff>47625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1762125</xdr:colOff>
          <xdr:row>127</xdr:row>
          <xdr:rowOff>104775</xdr:rowOff>
        </xdr:from>
        <xdr:to>
          <xdr:col>10</xdr:col>
          <xdr:colOff>904875</xdr:colOff>
          <xdr:row>128</xdr:row>
          <xdr:rowOff>47625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1762125</xdr:colOff>
          <xdr:row>128</xdr:row>
          <xdr:rowOff>85725</xdr:rowOff>
        </xdr:from>
        <xdr:to>
          <xdr:col>10</xdr:col>
          <xdr:colOff>904875</xdr:colOff>
          <xdr:row>129</xdr:row>
          <xdr:rowOff>28575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1762125</xdr:colOff>
          <xdr:row>129</xdr:row>
          <xdr:rowOff>104775</xdr:rowOff>
        </xdr:from>
        <xdr:to>
          <xdr:col>8</xdr:col>
          <xdr:colOff>952500</xdr:colOff>
          <xdr:row>130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145</xdr:row>
          <xdr:rowOff>66675</xdr:rowOff>
        </xdr:from>
        <xdr:to>
          <xdr:col>11</xdr:col>
          <xdr:colOff>142875</xdr:colOff>
          <xdr:row>146</xdr:row>
          <xdr:rowOff>76200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146</xdr:row>
          <xdr:rowOff>47625</xdr:rowOff>
        </xdr:from>
        <xdr:to>
          <xdr:col>10</xdr:col>
          <xdr:colOff>514350</xdr:colOff>
          <xdr:row>147</xdr:row>
          <xdr:rowOff>57150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147</xdr:row>
          <xdr:rowOff>66675</xdr:rowOff>
        </xdr:from>
        <xdr:to>
          <xdr:col>10</xdr:col>
          <xdr:colOff>685800</xdr:colOff>
          <xdr:row>148</xdr:row>
          <xdr:rowOff>76200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150</xdr:row>
          <xdr:rowOff>104775</xdr:rowOff>
        </xdr:from>
        <xdr:to>
          <xdr:col>8</xdr:col>
          <xdr:colOff>638175</xdr:colOff>
          <xdr:row>151</xdr:row>
          <xdr:rowOff>104775</xdr:rowOff>
        </xdr:to>
        <xdr:sp macro="" textlink="">
          <xdr:nvSpPr>
            <xdr:cNvPr id="2122" name="Option Button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106</xdr:row>
          <xdr:rowOff>57150</xdr:rowOff>
        </xdr:from>
        <xdr:to>
          <xdr:col>5</xdr:col>
          <xdr:colOff>190500</xdr:colOff>
          <xdr:row>107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102</xdr:row>
          <xdr:rowOff>85725</xdr:rowOff>
        </xdr:from>
        <xdr:to>
          <xdr:col>4</xdr:col>
          <xdr:colOff>1095375</xdr:colOff>
          <xdr:row>103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103</xdr:row>
          <xdr:rowOff>85725</xdr:rowOff>
        </xdr:from>
        <xdr:to>
          <xdr:col>4</xdr:col>
          <xdr:colOff>971550</xdr:colOff>
          <xdr:row>104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104</xdr:row>
          <xdr:rowOff>57150</xdr:rowOff>
        </xdr:from>
        <xdr:to>
          <xdr:col>4</xdr:col>
          <xdr:colOff>971550</xdr:colOff>
          <xdr:row>105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105</xdr:row>
          <xdr:rowOff>66675</xdr:rowOff>
        </xdr:from>
        <xdr:to>
          <xdr:col>4</xdr:col>
          <xdr:colOff>1276350</xdr:colOff>
          <xdr:row>106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107</xdr:row>
          <xdr:rowOff>85725</xdr:rowOff>
        </xdr:from>
        <xdr:to>
          <xdr:col>2</xdr:col>
          <xdr:colOff>476250</xdr:colOff>
          <xdr:row>108</xdr:row>
          <xdr:rowOff>85725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1590675</xdr:colOff>
          <xdr:row>102</xdr:row>
          <xdr:rowOff>85725</xdr:rowOff>
        </xdr:from>
        <xdr:to>
          <xdr:col>8</xdr:col>
          <xdr:colOff>590550</xdr:colOff>
          <xdr:row>103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1590675</xdr:colOff>
          <xdr:row>103</xdr:row>
          <xdr:rowOff>123825</xdr:rowOff>
        </xdr:from>
        <xdr:to>
          <xdr:col>8</xdr:col>
          <xdr:colOff>1743075</xdr:colOff>
          <xdr:row>104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1590675</xdr:colOff>
          <xdr:row>104</xdr:row>
          <xdr:rowOff>123825</xdr:rowOff>
        </xdr:from>
        <xdr:to>
          <xdr:col>8</xdr:col>
          <xdr:colOff>828675</xdr:colOff>
          <xdr:row>105</xdr:row>
          <xdr:rowOff>66675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1590675</xdr:colOff>
          <xdr:row>105</xdr:row>
          <xdr:rowOff>123825</xdr:rowOff>
        </xdr:from>
        <xdr:to>
          <xdr:col>8</xdr:col>
          <xdr:colOff>828675</xdr:colOff>
          <xdr:row>106</xdr:row>
          <xdr:rowOff>66675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1590675</xdr:colOff>
          <xdr:row>106</xdr:row>
          <xdr:rowOff>104775</xdr:rowOff>
        </xdr:from>
        <xdr:to>
          <xdr:col>8</xdr:col>
          <xdr:colOff>828675</xdr:colOff>
          <xdr:row>107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1590675</xdr:colOff>
          <xdr:row>107</xdr:row>
          <xdr:rowOff>123825</xdr:rowOff>
        </xdr:from>
        <xdr:to>
          <xdr:col>7</xdr:col>
          <xdr:colOff>428625</xdr:colOff>
          <xdr:row>108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114</xdr:row>
          <xdr:rowOff>0</xdr:rowOff>
        </xdr:from>
        <xdr:to>
          <xdr:col>5</xdr:col>
          <xdr:colOff>1485900</xdr:colOff>
          <xdr:row>117</xdr:row>
          <xdr:rowOff>57150</xdr:rowOff>
        </xdr:to>
        <xdr:sp macro="" textlink="">
          <xdr:nvSpPr>
            <xdr:cNvPr id="3085" name="Group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118</xdr:row>
          <xdr:rowOff>9525</xdr:rowOff>
        </xdr:from>
        <xdr:to>
          <xdr:col>5</xdr:col>
          <xdr:colOff>1485900</xdr:colOff>
          <xdr:row>122</xdr:row>
          <xdr:rowOff>9525</xdr:rowOff>
        </xdr:to>
        <xdr:sp macro="" textlink="">
          <xdr:nvSpPr>
            <xdr:cNvPr id="3086" name="Group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122</xdr:row>
          <xdr:rowOff>0</xdr:rowOff>
        </xdr:from>
        <xdr:to>
          <xdr:col>5</xdr:col>
          <xdr:colOff>1485900</xdr:colOff>
          <xdr:row>124</xdr:row>
          <xdr:rowOff>247650</xdr:rowOff>
        </xdr:to>
        <xdr:sp macro="" textlink="">
          <xdr:nvSpPr>
            <xdr:cNvPr id="3087" name="Group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114</xdr:row>
          <xdr:rowOff>0</xdr:rowOff>
        </xdr:from>
        <xdr:to>
          <xdr:col>9</xdr:col>
          <xdr:colOff>1819275</xdr:colOff>
          <xdr:row>117</xdr:row>
          <xdr:rowOff>57150</xdr:rowOff>
        </xdr:to>
        <xdr:sp macro="" textlink="">
          <xdr:nvSpPr>
            <xdr:cNvPr id="3088" name="Group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0</xdr:rowOff>
        </xdr:from>
        <xdr:to>
          <xdr:col>10</xdr:col>
          <xdr:colOff>209550</xdr:colOff>
          <xdr:row>122</xdr:row>
          <xdr:rowOff>0</xdr:rowOff>
        </xdr:to>
        <xdr:sp macro="" textlink="">
          <xdr:nvSpPr>
            <xdr:cNvPr id="3089" name="Group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122</xdr:row>
          <xdr:rowOff>0</xdr:rowOff>
        </xdr:from>
        <xdr:to>
          <xdr:col>7</xdr:col>
          <xdr:colOff>1409700</xdr:colOff>
          <xdr:row>124</xdr:row>
          <xdr:rowOff>247650</xdr:rowOff>
        </xdr:to>
        <xdr:sp macro="" textlink="">
          <xdr:nvSpPr>
            <xdr:cNvPr id="3090" name="Group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114</xdr:row>
          <xdr:rowOff>276225</xdr:rowOff>
        </xdr:from>
        <xdr:to>
          <xdr:col>1</xdr:col>
          <xdr:colOff>1743075</xdr:colOff>
          <xdr:row>115</xdr:row>
          <xdr:rowOff>219075</xdr:rowOff>
        </xdr:to>
        <xdr:sp macro="" textlink="">
          <xdr:nvSpPr>
            <xdr:cNvPr id="3091" name="Option Button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114</xdr:row>
          <xdr:rowOff>276225</xdr:rowOff>
        </xdr:from>
        <xdr:to>
          <xdr:col>3</xdr:col>
          <xdr:colOff>1162050</xdr:colOff>
          <xdr:row>115</xdr:row>
          <xdr:rowOff>219075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1304925</xdr:colOff>
          <xdr:row>114</xdr:row>
          <xdr:rowOff>257175</xdr:rowOff>
        </xdr:from>
        <xdr:to>
          <xdr:col>5</xdr:col>
          <xdr:colOff>714375</xdr:colOff>
          <xdr:row>115</xdr:row>
          <xdr:rowOff>238125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118</xdr:row>
          <xdr:rowOff>266700</xdr:rowOff>
        </xdr:from>
        <xdr:to>
          <xdr:col>1</xdr:col>
          <xdr:colOff>1743075</xdr:colOff>
          <xdr:row>120</xdr:row>
          <xdr:rowOff>28575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118</xdr:row>
          <xdr:rowOff>266700</xdr:rowOff>
        </xdr:from>
        <xdr:to>
          <xdr:col>3</xdr:col>
          <xdr:colOff>1162050</xdr:colOff>
          <xdr:row>120</xdr:row>
          <xdr:rowOff>28575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1304925</xdr:colOff>
          <xdr:row>118</xdr:row>
          <xdr:rowOff>247650</xdr:rowOff>
        </xdr:from>
        <xdr:to>
          <xdr:col>5</xdr:col>
          <xdr:colOff>714375</xdr:colOff>
          <xdr:row>120</xdr:row>
          <xdr:rowOff>47625</xdr:rowOff>
        </xdr:to>
        <xdr:sp macro="" textlink="">
          <xdr:nvSpPr>
            <xdr:cNvPr id="3096" name="Option Butto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122</xdr:row>
          <xdr:rowOff>266700</xdr:rowOff>
        </xdr:from>
        <xdr:to>
          <xdr:col>1</xdr:col>
          <xdr:colOff>1743075</xdr:colOff>
          <xdr:row>123</xdr:row>
          <xdr:rowOff>219075</xdr:rowOff>
        </xdr:to>
        <xdr:sp macro="" textlink="">
          <xdr:nvSpPr>
            <xdr:cNvPr id="3097" name="Option Butto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122</xdr:row>
          <xdr:rowOff>266700</xdr:rowOff>
        </xdr:from>
        <xdr:to>
          <xdr:col>4</xdr:col>
          <xdr:colOff>152400</xdr:colOff>
          <xdr:row>123</xdr:row>
          <xdr:rowOff>247650</xdr:rowOff>
        </xdr:to>
        <xdr:sp macro="" textlink="">
          <xdr:nvSpPr>
            <xdr:cNvPr id="3098" name="Option Butto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1304925</xdr:colOff>
          <xdr:row>122</xdr:row>
          <xdr:rowOff>247650</xdr:rowOff>
        </xdr:from>
        <xdr:to>
          <xdr:col>5</xdr:col>
          <xdr:colOff>1314450</xdr:colOff>
          <xdr:row>124</xdr:row>
          <xdr:rowOff>19050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118</xdr:row>
          <xdr:rowOff>266700</xdr:rowOff>
        </xdr:from>
        <xdr:to>
          <xdr:col>8</xdr:col>
          <xdr:colOff>161925</xdr:colOff>
          <xdr:row>120</xdr:row>
          <xdr:rowOff>28575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118</xdr:row>
          <xdr:rowOff>276225</xdr:rowOff>
        </xdr:from>
        <xdr:to>
          <xdr:col>8</xdr:col>
          <xdr:colOff>1485900</xdr:colOff>
          <xdr:row>120</xdr:row>
          <xdr:rowOff>28575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118</xdr:row>
          <xdr:rowOff>276225</xdr:rowOff>
        </xdr:from>
        <xdr:to>
          <xdr:col>9</xdr:col>
          <xdr:colOff>1533525</xdr:colOff>
          <xdr:row>120</xdr:row>
          <xdr:rowOff>47625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114</xdr:row>
          <xdr:rowOff>76200</xdr:rowOff>
        </xdr:from>
        <xdr:to>
          <xdr:col>8</xdr:col>
          <xdr:colOff>180975</xdr:colOff>
          <xdr:row>115</xdr:row>
          <xdr:rowOff>57150</xdr:rowOff>
        </xdr:to>
        <xdr:sp macro="" textlink="">
          <xdr:nvSpPr>
            <xdr:cNvPr id="3103" name="Option Button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1495425</xdr:colOff>
          <xdr:row>114</xdr:row>
          <xdr:rowOff>85725</xdr:rowOff>
        </xdr:from>
        <xdr:to>
          <xdr:col>9</xdr:col>
          <xdr:colOff>1104900</xdr:colOff>
          <xdr:row>115</xdr:row>
          <xdr:rowOff>47625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115</xdr:row>
          <xdr:rowOff>57150</xdr:rowOff>
        </xdr:from>
        <xdr:to>
          <xdr:col>7</xdr:col>
          <xdr:colOff>1485900</xdr:colOff>
          <xdr:row>116</xdr:row>
          <xdr:rowOff>28575</xdr:rowOff>
        </xdr:to>
        <xdr:sp macro="" textlink="">
          <xdr:nvSpPr>
            <xdr:cNvPr id="3105" name="Option Button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1514475</xdr:colOff>
          <xdr:row>115</xdr:row>
          <xdr:rowOff>57150</xdr:rowOff>
        </xdr:from>
        <xdr:to>
          <xdr:col>9</xdr:col>
          <xdr:colOff>1228725</xdr:colOff>
          <xdr:row>116</xdr:row>
          <xdr:rowOff>28575</xdr:rowOff>
        </xdr:to>
        <xdr:sp macro="" textlink="">
          <xdr:nvSpPr>
            <xdr:cNvPr id="3106" name="Option Button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128</xdr:row>
          <xdr:rowOff>66675</xdr:rowOff>
        </xdr:from>
        <xdr:to>
          <xdr:col>4</xdr:col>
          <xdr:colOff>904875</xdr:colOff>
          <xdr:row>129</xdr:row>
          <xdr:rowOff>66675</xdr:rowOff>
        </xdr:to>
        <xdr:sp macro="" textlink="">
          <xdr:nvSpPr>
            <xdr:cNvPr id="3107" name="Option Button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128</xdr:row>
          <xdr:rowOff>66675</xdr:rowOff>
        </xdr:from>
        <xdr:to>
          <xdr:col>5</xdr:col>
          <xdr:colOff>1057275</xdr:colOff>
          <xdr:row>129</xdr:row>
          <xdr:rowOff>66675</xdr:rowOff>
        </xdr:to>
        <xdr:sp macro="" textlink="">
          <xdr:nvSpPr>
            <xdr:cNvPr id="3108" name="Option 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128</xdr:row>
          <xdr:rowOff>66675</xdr:rowOff>
        </xdr:from>
        <xdr:to>
          <xdr:col>7</xdr:col>
          <xdr:colOff>1066800</xdr:colOff>
          <xdr:row>129</xdr:row>
          <xdr:rowOff>66675</xdr:rowOff>
        </xdr:to>
        <xdr:sp macro="" textlink="">
          <xdr:nvSpPr>
            <xdr:cNvPr id="3109" name="Option 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128</xdr:row>
          <xdr:rowOff>66675</xdr:rowOff>
        </xdr:from>
        <xdr:to>
          <xdr:col>8</xdr:col>
          <xdr:colOff>962025</xdr:colOff>
          <xdr:row>129</xdr:row>
          <xdr:rowOff>66675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128</xdr:row>
          <xdr:rowOff>0</xdr:rowOff>
        </xdr:from>
        <xdr:to>
          <xdr:col>8</xdr:col>
          <xdr:colOff>1581150</xdr:colOff>
          <xdr:row>129</xdr:row>
          <xdr:rowOff>209550</xdr:rowOff>
        </xdr:to>
        <xdr:sp macro="" textlink="">
          <xdr:nvSpPr>
            <xdr:cNvPr id="3111" name="Group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129</xdr:row>
          <xdr:rowOff>66675</xdr:rowOff>
        </xdr:from>
        <xdr:to>
          <xdr:col>4</xdr:col>
          <xdr:colOff>904875</xdr:colOff>
          <xdr:row>130</xdr:row>
          <xdr:rowOff>66675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129</xdr:row>
          <xdr:rowOff>66675</xdr:rowOff>
        </xdr:from>
        <xdr:to>
          <xdr:col>5</xdr:col>
          <xdr:colOff>1057275</xdr:colOff>
          <xdr:row>130</xdr:row>
          <xdr:rowOff>66675</xdr:rowOff>
        </xdr:to>
        <xdr:sp macro="" textlink="">
          <xdr:nvSpPr>
            <xdr:cNvPr id="3113" name="Option Button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129</xdr:row>
          <xdr:rowOff>66675</xdr:rowOff>
        </xdr:from>
        <xdr:to>
          <xdr:col>7</xdr:col>
          <xdr:colOff>1066800</xdr:colOff>
          <xdr:row>130</xdr:row>
          <xdr:rowOff>66675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129</xdr:row>
          <xdr:rowOff>66675</xdr:rowOff>
        </xdr:from>
        <xdr:to>
          <xdr:col>8</xdr:col>
          <xdr:colOff>962025</xdr:colOff>
          <xdr:row>130</xdr:row>
          <xdr:rowOff>66675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129</xdr:row>
          <xdr:rowOff>0</xdr:rowOff>
        </xdr:from>
        <xdr:to>
          <xdr:col>8</xdr:col>
          <xdr:colOff>1581150</xdr:colOff>
          <xdr:row>130</xdr:row>
          <xdr:rowOff>209550</xdr:rowOff>
        </xdr:to>
        <xdr:sp macro="" textlink="">
          <xdr:nvSpPr>
            <xdr:cNvPr id="3116" name="Group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130</xdr:row>
          <xdr:rowOff>66675</xdr:rowOff>
        </xdr:from>
        <xdr:to>
          <xdr:col>4</xdr:col>
          <xdr:colOff>904875</xdr:colOff>
          <xdr:row>131</xdr:row>
          <xdr:rowOff>66675</xdr:rowOff>
        </xdr:to>
        <xdr:sp macro="" textlink="">
          <xdr:nvSpPr>
            <xdr:cNvPr id="3117" name="Option Button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130</xdr:row>
          <xdr:rowOff>66675</xdr:rowOff>
        </xdr:from>
        <xdr:to>
          <xdr:col>5</xdr:col>
          <xdr:colOff>1057275</xdr:colOff>
          <xdr:row>131</xdr:row>
          <xdr:rowOff>66675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130</xdr:row>
          <xdr:rowOff>66675</xdr:rowOff>
        </xdr:from>
        <xdr:to>
          <xdr:col>7</xdr:col>
          <xdr:colOff>1066800</xdr:colOff>
          <xdr:row>131</xdr:row>
          <xdr:rowOff>66675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130</xdr:row>
          <xdr:rowOff>66675</xdr:rowOff>
        </xdr:from>
        <xdr:to>
          <xdr:col>8</xdr:col>
          <xdr:colOff>962025</xdr:colOff>
          <xdr:row>131</xdr:row>
          <xdr:rowOff>66675</xdr:rowOff>
        </xdr:to>
        <xdr:sp macro="" textlink="">
          <xdr:nvSpPr>
            <xdr:cNvPr id="3120" name="Option Button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130</xdr:row>
          <xdr:rowOff>0</xdr:rowOff>
        </xdr:from>
        <xdr:to>
          <xdr:col>8</xdr:col>
          <xdr:colOff>1581150</xdr:colOff>
          <xdr:row>131</xdr:row>
          <xdr:rowOff>209550</xdr:rowOff>
        </xdr:to>
        <xdr:sp macro="" textlink="">
          <xdr:nvSpPr>
            <xdr:cNvPr id="3121" name="Group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131</xdr:row>
          <xdr:rowOff>66675</xdr:rowOff>
        </xdr:from>
        <xdr:to>
          <xdr:col>4</xdr:col>
          <xdr:colOff>904875</xdr:colOff>
          <xdr:row>132</xdr:row>
          <xdr:rowOff>66675</xdr:rowOff>
        </xdr:to>
        <xdr:sp macro="" textlink="">
          <xdr:nvSpPr>
            <xdr:cNvPr id="3122" name="Option Button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131</xdr:row>
          <xdr:rowOff>66675</xdr:rowOff>
        </xdr:from>
        <xdr:to>
          <xdr:col>5</xdr:col>
          <xdr:colOff>1057275</xdr:colOff>
          <xdr:row>132</xdr:row>
          <xdr:rowOff>66675</xdr:rowOff>
        </xdr:to>
        <xdr:sp macro="" textlink="">
          <xdr:nvSpPr>
            <xdr:cNvPr id="3123" name="Option Butto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131</xdr:row>
          <xdr:rowOff>66675</xdr:rowOff>
        </xdr:from>
        <xdr:to>
          <xdr:col>7</xdr:col>
          <xdr:colOff>1066800</xdr:colOff>
          <xdr:row>132</xdr:row>
          <xdr:rowOff>66675</xdr:rowOff>
        </xdr:to>
        <xdr:sp macro="" textlink="">
          <xdr:nvSpPr>
            <xdr:cNvPr id="3124" name="Option Butto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131</xdr:row>
          <xdr:rowOff>66675</xdr:rowOff>
        </xdr:from>
        <xdr:to>
          <xdr:col>8</xdr:col>
          <xdr:colOff>962025</xdr:colOff>
          <xdr:row>132</xdr:row>
          <xdr:rowOff>66675</xdr:rowOff>
        </xdr:to>
        <xdr:sp macro="" textlink="">
          <xdr:nvSpPr>
            <xdr:cNvPr id="3125" name="Option Butto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131</xdr:row>
          <xdr:rowOff>0</xdr:rowOff>
        </xdr:from>
        <xdr:to>
          <xdr:col>8</xdr:col>
          <xdr:colOff>1581150</xdr:colOff>
          <xdr:row>132</xdr:row>
          <xdr:rowOff>209550</xdr:rowOff>
        </xdr:to>
        <xdr:sp macro="" textlink="">
          <xdr:nvSpPr>
            <xdr:cNvPr id="3126" name="Group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132</xdr:row>
          <xdr:rowOff>66675</xdr:rowOff>
        </xdr:from>
        <xdr:to>
          <xdr:col>4</xdr:col>
          <xdr:colOff>904875</xdr:colOff>
          <xdr:row>133</xdr:row>
          <xdr:rowOff>66675</xdr:rowOff>
        </xdr:to>
        <xdr:sp macro="" textlink="">
          <xdr:nvSpPr>
            <xdr:cNvPr id="3127" name="Option Button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132</xdr:row>
          <xdr:rowOff>66675</xdr:rowOff>
        </xdr:from>
        <xdr:to>
          <xdr:col>5</xdr:col>
          <xdr:colOff>1057275</xdr:colOff>
          <xdr:row>133</xdr:row>
          <xdr:rowOff>66675</xdr:rowOff>
        </xdr:to>
        <xdr:sp macro="" textlink="">
          <xdr:nvSpPr>
            <xdr:cNvPr id="3128" name="Option Butto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132</xdr:row>
          <xdr:rowOff>66675</xdr:rowOff>
        </xdr:from>
        <xdr:to>
          <xdr:col>7</xdr:col>
          <xdr:colOff>1066800</xdr:colOff>
          <xdr:row>133</xdr:row>
          <xdr:rowOff>66675</xdr:rowOff>
        </xdr:to>
        <xdr:sp macro="" textlink="">
          <xdr:nvSpPr>
            <xdr:cNvPr id="3129" name="Option Butto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132</xdr:row>
          <xdr:rowOff>66675</xdr:rowOff>
        </xdr:from>
        <xdr:to>
          <xdr:col>8</xdr:col>
          <xdr:colOff>962025</xdr:colOff>
          <xdr:row>133</xdr:row>
          <xdr:rowOff>66675</xdr:rowOff>
        </xdr:to>
        <xdr:sp macro="" textlink="">
          <xdr:nvSpPr>
            <xdr:cNvPr id="3130" name="Option Button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132</xdr:row>
          <xdr:rowOff>0</xdr:rowOff>
        </xdr:from>
        <xdr:to>
          <xdr:col>8</xdr:col>
          <xdr:colOff>1581150</xdr:colOff>
          <xdr:row>133</xdr:row>
          <xdr:rowOff>209550</xdr:rowOff>
        </xdr:to>
        <xdr:sp macro="" textlink="">
          <xdr:nvSpPr>
            <xdr:cNvPr id="3131" name="Group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133</xdr:row>
          <xdr:rowOff>66675</xdr:rowOff>
        </xdr:from>
        <xdr:to>
          <xdr:col>4</xdr:col>
          <xdr:colOff>904875</xdr:colOff>
          <xdr:row>134</xdr:row>
          <xdr:rowOff>66675</xdr:rowOff>
        </xdr:to>
        <xdr:sp macro="" textlink="">
          <xdr:nvSpPr>
            <xdr:cNvPr id="3132" name="Option Butto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133</xdr:row>
          <xdr:rowOff>66675</xdr:rowOff>
        </xdr:from>
        <xdr:to>
          <xdr:col>5</xdr:col>
          <xdr:colOff>1057275</xdr:colOff>
          <xdr:row>134</xdr:row>
          <xdr:rowOff>66675</xdr:rowOff>
        </xdr:to>
        <xdr:sp macro="" textlink="">
          <xdr:nvSpPr>
            <xdr:cNvPr id="3133" name="Option Button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133</xdr:row>
          <xdr:rowOff>66675</xdr:rowOff>
        </xdr:from>
        <xdr:to>
          <xdr:col>7</xdr:col>
          <xdr:colOff>1066800</xdr:colOff>
          <xdr:row>134</xdr:row>
          <xdr:rowOff>66675</xdr:rowOff>
        </xdr:to>
        <xdr:sp macro="" textlink="">
          <xdr:nvSpPr>
            <xdr:cNvPr id="3134" name="Option Butto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133</xdr:row>
          <xdr:rowOff>66675</xdr:rowOff>
        </xdr:from>
        <xdr:to>
          <xdr:col>8</xdr:col>
          <xdr:colOff>962025</xdr:colOff>
          <xdr:row>134</xdr:row>
          <xdr:rowOff>66675</xdr:rowOff>
        </xdr:to>
        <xdr:sp macro="" textlink="">
          <xdr:nvSpPr>
            <xdr:cNvPr id="3135" name="Option Button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133</xdr:row>
          <xdr:rowOff>0</xdr:rowOff>
        </xdr:from>
        <xdr:to>
          <xdr:col>8</xdr:col>
          <xdr:colOff>1581150</xdr:colOff>
          <xdr:row>134</xdr:row>
          <xdr:rowOff>209550</xdr:rowOff>
        </xdr:to>
        <xdr:sp macro="" textlink="">
          <xdr:nvSpPr>
            <xdr:cNvPr id="3136" name="Group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134</xdr:row>
          <xdr:rowOff>66675</xdr:rowOff>
        </xdr:from>
        <xdr:to>
          <xdr:col>4</xdr:col>
          <xdr:colOff>904875</xdr:colOff>
          <xdr:row>135</xdr:row>
          <xdr:rowOff>66675</xdr:rowOff>
        </xdr:to>
        <xdr:sp macro="" textlink="">
          <xdr:nvSpPr>
            <xdr:cNvPr id="3137" name="Option Button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134</xdr:row>
          <xdr:rowOff>66675</xdr:rowOff>
        </xdr:from>
        <xdr:to>
          <xdr:col>5</xdr:col>
          <xdr:colOff>1057275</xdr:colOff>
          <xdr:row>135</xdr:row>
          <xdr:rowOff>66675</xdr:rowOff>
        </xdr:to>
        <xdr:sp macro="" textlink="">
          <xdr:nvSpPr>
            <xdr:cNvPr id="3138" name="Option Button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134</xdr:row>
          <xdr:rowOff>66675</xdr:rowOff>
        </xdr:from>
        <xdr:to>
          <xdr:col>7</xdr:col>
          <xdr:colOff>1066800</xdr:colOff>
          <xdr:row>135</xdr:row>
          <xdr:rowOff>66675</xdr:rowOff>
        </xdr:to>
        <xdr:sp macro="" textlink="">
          <xdr:nvSpPr>
            <xdr:cNvPr id="3139" name="Option Button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134</xdr:row>
          <xdr:rowOff>66675</xdr:rowOff>
        </xdr:from>
        <xdr:to>
          <xdr:col>8</xdr:col>
          <xdr:colOff>962025</xdr:colOff>
          <xdr:row>135</xdr:row>
          <xdr:rowOff>66675</xdr:rowOff>
        </xdr:to>
        <xdr:sp macro="" textlink="">
          <xdr:nvSpPr>
            <xdr:cNvPr id="3140" name="Option Butto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134</xdr:row>
          <xdr:rowOff>0</xdr:rowOff>
        </xdr:from>
        <xdr:to>
          <xdr:col>8</xdr:col>
          <xdr:colOff>1581150</xdr:colOff>
          <xdr:row>136</xdr:row>
          <xdr:rowOff>19050</xdr:rowOff>
        </xdr:to>
        <xdr:sp macro="" textlink="">
          <xdr:nvSpPr>
            <xdr:cNvPr id="3141" name="Group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122</xdr:row>
          <xdr:rowOff>66675</xdr:rowOff>
        </xdr:from>
        <xdr:to>
          <xdr:col>7</xdr:col>
          <xdr:colOff>1104900</xdr:colOff>
          <xdr:row>123</xdr:row>
          <xdr:rowOff>38100</xdr:rowOff>
        </xdr:to>
        <xdr:sp macro="" textlink="">
          <xdr:nvSpPr>
            <xdr:cNvPr id="3142" name="Option Button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123</xdr:row>
          <xdr:rowOff>57150</xdr:rowOff>
        </xdr:from>
        <xdr:to>
          <xdr:col>7</xdr:col>
          <xdr:colOff>1104900</xdr:colOff>
          <xdr:row>124</xdr:row>
          <xdr:rowOff>38100</xdr:rowOff>
        </xdr:to>
        <xdr:sp macro="" textlink="">
          <xdr:nvSpPr>
            <xdr:cNvPr id="3143" name="Option Button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123</xdr:row>
          <xdr:rowOff>85725</xdr:rowOff>
        </xdr:from>
        <xdr:to>
          <xdr:col>9</xdr:col>
          <xdr:colOff>352425</xdr:colOff>
          <xdr:row>124</xdr:row>
          <xdr:rowOff>47625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124</xdr:row>
          <xdr:rowOff>66675</xdr:rowOff>
        </xdr:from>
        <xdr:to>
          <xdr:col>8</xdr:col>
          <xdr:colOff>1381125</xdr:colOff>
          <xdr:row>125</xdr:row>
          <xdr:rowOff>38100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125</xdr:row>
          <xdr:rowOff>66675</xdr:rowOff>
        </xdr:from>
        <xdr:to>
          <xdr:col>8</xdr:col>
          <xdr:colOff>1371600</xdr:colOff>
          <xdr:row>126</xdr:row>
          <xdr:rowOff>38100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117</xdr:row>
          <xdr:rowOff>276225</xdr:rowOff>
        </xdr:from>
        <xdr:to>
          <xdr:col>2</xdr:col>
          <xdr:colOff>447675</xdr:colOff>
          <xdr:row>118</xdr:row>
          <xdr:rowOff>209550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116</xdr:row>
          <xdr:rowOff>495300</xdr:rowOff>
        </xdr:from>
        <xdr:to>
          <xdr:col>7</xdr:col>
          <xdr:colOff>381000</xdr:colOff>
          <xdr:row>120</xdr:row>
          <xdr:rowOff>66675</xdr:rowOff>
        </xdr:to>
        <xdr:sp macro="" textlink="">
          <xdr:nvSpPr>
            <xdr:cNvPr id="4098" name="Group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121</xdr:row>
          <xdr:rowOff>0</xdr:rowOff>
        </xdr:from>
        <xdr:to>
          <xdr:col>7</xdr:col>
          <xdr:colOff>381000</xdr:colOff>
          <xdr:row>125</xdr:row>
          <xdr:rowOff>9525</xdr:rowOff>
        </xdr:to>
        <xdr:sp macro="" textlink="">
          <xdr:nvSpPr>
            <xdr:cNvPr id="4099" name="Group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125</xdr:row>
          <xdr:rowOff>0</xdr:rowOff>
        </xdr:from>
        <xdr:to>
          <xdr:col>7</xdr:col>
          <xdr:colOff>381000</xdr:colOff>
          <xdr:row>128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117</xdr:row>
          <xdr:rowOff>0</xdr:rowOff>
        </xdr:from>
        <xdr:to>
          <xdr:col>11</xdr:col>
          <xdr:colOff>19050</xdr:colOff>
          <xdr:row>120</xdr:row>
          <xdr:rowOff>66675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121</xdr:row>
          <xdr:rowOff>0</xdr:rowOff>
        </xdr:from>
        <xdr:to>
          <xdr:col>11</xdr:col>
          <xdr:colOff>19050</xdr:colOff>
          <xdr:row>125</xdr:row>
          <xdr:rowOff>9525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125</xdr:row>
          <xdr:rowOff>0</xdr:rowOff>
        </xdr:from>
        <xdr:to>
          <xdr:col>8</xdr:col>
          <xdr:colOff>600075</xdr:colOff>
          <xdr:row>127</xdr:row>
          <xdr:rowOff>238125</xdr:rowOff>
        </xdr:to>
        <xdr:sp macro="" textlink="">
          <xdr:nvSpPr>
            <xdr:cNvPr id="4103" name="Group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117</xdr:row>
          <xdr:rowOff>276225</xdr:rowOff>
        </xdr:from>
        <xdr:to>
          <xdr:col>4</xdr:col>
          <xdr:colOff>266700</xdr:colOff>
          <xdr:row>118</xdr:row>
          <xdr:rowOff>209550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1152525</xdr:colOff>
          <xdr:row>117</xdr:row>
          <xdr:rowOff>276225</xdr:rowOff>
        </xdr:from>
        <xdr:to>
          <xdr:col>5</xdr:col>
          <xdr:colOff>1114425</xdr:colOff>
          <xdr:row>118</xdr:row>
          <xdr:rowOff>209550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121</xdr:row>
          <xdr:rowOff>285750</xdr:rowOff>
        </xdr:from>
        <xdr:to>
          <xdr:col>2</xdr:col>
          <xdr:colOff>485775</xdr:colOff>
          <xdr:row>123</xdr:row>
          <xdr:rowOff>9525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121</xdr:row>
          <xdr:rowOff>285750</xdr:rowOff>
        </xdr:from>
        <xdr:to>
          <xdr:col>4</xdr:col>
          <xdr:colOff>247650</xdr:colOff>
          <xdr:row>123</xdr:row>
          <xdr:rowOff>9525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1190625</xdr:colOff>
          <xdr:row>121</xdr:row>
          <xdr:rowOff>285750</xdr:rowOff>
        </xdr:from>
        <xdr:to>
          <xdr:col>5</xdr:col>
          <xdr:colOff>1152525</xdr:colOff>
          <xdr:row>123</xdr:row>
          <xdr:rowOff>9525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125</xdr:row>
          <xdr:rowOff>276225</xdr:rowOff>
        </xdr:from>
        <xdr:to>
          <xdr:col>2</xdr:col>
          <xdr:colOff>0</xdr:colOff>
          <xdr:row>126</xdr:row>
          <xdr:rowOff>209550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125</xdr:row>
          <xdr:rowOff>276225</xdr:rowOff>
        </xdr:from>
        <xdr:to>
          <xdr:col>4</xdr:col>
          <xdr:colOff>419100</xdr:colOff>
          <xdr:row>126</xdr:row>
          <xdr:rowOff>219075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1190625</xdr:colOff>
          <xdr:row>125</xdr:row>
          <xdr:rowOff>276225</xdr:rowOff>
        </xdr:from>
        <xdr:to>
          <xdr:col>5</xdr:col>
          <xdr:colOff>1495425</xdr:colOff>
          <xdr:row>126</xdr:row>
          <xdr:rowOff>219075</xdr:rowOff>
        </xdr:to>
        <xdr:sp macro="" textlink="">
          <xdr:nvSpPr>
            <xdr:cNvPr id="4111" name="Option Button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121</xdr:row>
          <xdr:rowOff>276225</xdr:rowOff>
        </xdr:from>
        <xdr:to>
          <xdr:col>8</xdr:col>
          <xdr:colOff>790575</xdr:colOff>
          <xdr:row>123</xdr:row>
          <xdr:rowOff>28575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121</xdr:row>
          <xdr:rowOff>285750</xdr:rowOff>
        </xdr:from>
        <xdr:to>
          <xdr:col>8</xdr:col>
          <xdr:colOff>1438275</xdr:colOff>
          <xdr:row>123</xdr:row>
          <xdr:rowOff>9525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121</xdr:row>
          <xdr:rowOff>285750</xdr:rowOff>
        </xdr:from>
        <xdr:to>
          <xdr:col>9</xdr:col>
          <xdr:colOff>1590675</xdr:colOff>
          <xdr:row>123</xdr:row>
          <xdr:rowOff>28575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117</xdr:row>
          <xdr:rowOff>85725</xdr:rowOff>
        </xdr:from>
        <xdr:to>
          <xdr:col>8</xdr:col>
          <xdr:colOff>485775</xdr:colOff>
          <xdr:row>118</xdr:row>
          <xdr:rowOff>47625</xdr:rowOff>
        </xdr:to>
        <xdr:sp macro="" textlink="">
          <xdr:nvSpPr>
            <xdr:cNvPr id="4115" name="Option Butto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1876425</xdr:colOff>
          <xdr:row>117</xdr:row>
          <xdr:rowOff>85725</xdr:rowOff>
        </xdr:from>
        <xdr:to>
          <xdr:col>9</xdr:col>
          <xdr:colOff>1381125</xdr:colOff>
          <xdr:row>118</xdr:row>
          <xdr:rowOff>47625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118</xdr:row>
          <xdr:rowOff>85725</xdr:rowOff>
        </xdr:from>
        <xdr:to>
          <xdr:col>8</xdr:col>
          <xdr:colOff>371475</xdr:colOff>
          <xdr:row>119</xdr:row>
          <xdr:rowOff>76200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1876425</xdr:colOff>
          <xdr:row>118</xdr:row>
          <xdr:rowOff>57150</xdr:rowOff>
        </xdr:from>
        <xdr:to>
          <xdr:col>9</xdr:col>
          <xdr:colOff>1428750</xdr:colOff>
          <xdr:row>119</xdr:row>
          <xdr:rowOff>38100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125</xdr:row>
          <xdr:rowOff>85725</xdr:rowOff>
        </xdr:from>
        <xdr:to>
          <xdr:col>7</xdr:col>
          <xdr:colOff>1057275</xdr:colOff>
          <xdr:row>126</xdr:row>
          <xdr:rowOff>47625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126</xdr:row>
          <xdr:rowOff>85725</xdr:rowOff>
        </xdr:from>
        <xdr:to>
          <xdr:col>7</xdr:col>
          <xdr:colOff>1028700</xdr:colOff>
          <xdr:row>127</xdr:row>
          <xdr:rowOff>47625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1685925</xdr:colOff>
          <xdr:row>105</xdr:row>
          <xdr:rowOff>57150</xdr:rowOff>
        </xdr:from>
        <xdr:to>
          <xdr:col>5</xdr:col>
          <xdr:colOff>161925</xdr:colOff>
          <xdr:row>106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1685925</xdr:colOff>
          <xdr:row>106</xdr:row>
          <xdr:rowOff>85725</xdr:rowOff>
        </xdr:from>
        <xdr:to>
          <xdr:col>5</xdr:col>
          <xdr:colOff>161925</xdr:colOff>
          <xdr:row>107</xdr:row>
          <xdr:rowOff>47625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1685925</xdr:colOff>
          <xdr:row>107</xdr:row>
          <xdr:rowOff>66675</xdr:rowOff>
        </xdr:from>
        <xdr:to>
          <xdr:col>5</xdr:col>
          <xdr:colOff>161925</xdr:colOff>
          <xdr:row>108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1685925</xdr:colOff>
          <xdr:row>108</xdr:row>
          <xdr:rowOff>85725</xdr:rowOff>
        </xdr:from>
        <xdr:to>
          <xdr:col>5</xdr:col>
          <xdr:colOff>495300</xdr:colOff>
          <xdr:row>109</xdr:row>
          <xdr:rowOff>38100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1685925</xdr:colOff>
          <xdr:row>109</xdr:row>
          <xdr:rowOff>85725</xdr:rowOff>
        </xdr:from>
        <xdr:to>
          <xdr:col>5</xdr:col>
          <xdr:colOff>790575</xdr:colOff>
          <xdr:row>110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1685925</xdr:colOff>
          <xdr:row>110</xdr:row>
          <xdr:rowOff>95250</xdr:rowOff>
        </xdr:from>
        <xdr:to>
          <xdr:col>2</xdr:col>
          <xdr:colOff>752475</xdr:colOff>
          <xdr:row>111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1514475</xdr:colOff>
          <xdr:row>105</xdr:row>
          <xdr:rowOff>57150</xdr:rowOff>
        </xdr:from>
        <xdr:to>
          <xdr:col>8</xdr:col>
          <xdr:colOff>714375</xdr:colOff>
          <xdr:row>106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1514475</xdr:colOff>
          <xdr:row>106</xdr:row>
          <xdr:rowOff>85725</xdr:rowOff>
        </xdr:from>
        <xdr:to>
          <xdr:col>9</xdr:col>
          <xdr:colOff>342900</xdr:colOff>
          <xdr:row>107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1514475</xdr:colOff>
          <xdr:row>107</xdr:row>
          <xdr:rowOff>66675</xdr:rowOff>
        </xdr:from>
        <xdr:to>
          <xdr:col>8</xdr:col>
          <xdr:colOff>1085850</xdr:colOff>
          <xdr:row>108</xdr:row>
          <xdr:rowOff>38100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1514475</xdr:colOff>
          <xdr:row>108</xdr:row>
          <xdr:rowOff>85725</xdr:rowOff>
        </xdr:from>
        <xdr:to>
          <xdr:col>8</xdr:col>
          <xdr:colOff>1181100</xdr:colOff>
          <xdr:row>109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1514475</xdr:colOff>
          <xdr:row>109</xdr:row>
          <xdr:rowOff>85725</xdr:rowOff>
        </xdr:from>
        <xdr:to>
          <xdr:col>8</xdr:col>
          <xdr:colOff>1123950</xdr:colOff>
          <xdr:row>110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1533525</xdr:colOff>
          <xdr:row>110</xdr:row>
          <xdr:rowOff>95250</xdr:rowOff>
        </xdr:from>
        <xdr:to>
          <xdr:col>7</xdr:col>
          <xdr:colOff>276225</xdr:colOff>
          <xdr:row>111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126</xdr:row>
          <xdr:rowOff>85725</xdr:rowOff>
        </xdr:from>
        <xdr:to>
          <xdr:col>9</xdr:col>
          <xdr:colOff>561975</xdr:colOff>
          <xdr:row>127</xdr:row>
          <xdr:rowOff>47625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127</xdr:row>
          <xdr:rowOff>95250</xdr:rowOff>
        </xdr:from>
        <xdr:to>
          <xdr:col>8</xdr:col>
          <xdr:colOff>1371600</xdr:colOff>
          <xdr:row>128</xdr:row>
          <xdr:rowOff>57150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128</xdr:row>
          <xdr:rowOff>95250</xdr:rowOff>
        </xdr:from>
        <xdr:to>
          <xdr:col>8</xdr:col>
          <xdr:colOff>1485900</xdr:colOff>
          <xdr:row>129</xdr:row>
          <xdr:rowOff>57150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131</xdr:row>
          <xdr:rowOff>0</xdr:rowOff>
        </xdr:from>
        <xdr:to>
          <xdr:col>9</xdr:col>
          <xdr:colOff>1076325</xdr:colOff>
          <xdr:row>132</xdr:row>
          <xdr:rowOff>209550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132</xdr:row>
          <xdr:rowOff>0</xdr:rowOff>
        </xdr:from>
        <xdr:to>
          <xdr:col>9</xdr:col>
          <xdr:colOff>1076325</xdr:colOff>
          <xdr:row>133</xdr:row>
          <xdr:rowOff>209550</xdr:rowOff>
        </xdr:to>
        <xdr:sp macro="" textlink="">
          <xdr:nvSpPr>
            <xdr:cNvPr id="4137" name="Group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133</xdr:row>
          <xdr:rowOff>0</xdr:rowOff>
        </xdr:from>
        <xdr:to>
          <xdr:col>9</xdr:col>
          <xdr:colOff>1076325</xdr:colOff>
          <xdr:row>134</xdr:row>
          <xdr:rowOff>209550</xdr:rowOff>
        </xdr:to>
        <xdr:sp macro="" textlink="">
          <xdr:nvSpPr>
            <xdr:cNvPr id="4138" name="Group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134</xdr:row>
          <xdr:rowOff>0</xdr:rowOff>
        </xdr:from>
        <xdr:to>
          <xdr:col>9</xdr:col>
          <xdr:colOff>1076325</xdr:colOff>
          <xdr:row>135</xdr:row>
          <xdr:rowOff>209550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135</xdr:row>
          <xdr:rowOff>0</xdr:rowOff>
        </xdr:from>
        <xdr:to>
          <xdr:col>9</xdr:col>
          <xdr:colOff>1076325</xdr:colOff>
          <xdr:row>136</xdr:row>
          <xdr:rowOff>209550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136</xdr:row>
          <xdr:rowOff>0</xdr:rowOff>
        </xdr:from>
        <xdr:to>
          <xdr:col>9</xdr:col>
          <xdr:colOff>1076325</xdr:colOff>
          <xdr:row>137</xdr:row>
          <xdr:rowOff>209550</xdr:rowOff>
        </xdr:to>
        <xdr:sp macro="" textlink="">
          <xdr:nvSpPr>
            <xdr:cNvPr id="4141" name="Group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137</xdr:row>
          <xdr:rowOff>0</xdr:rowOff>
        </xdr:from>
        <xdr:to>
          <xdr:col>9</xdr:col>
          <xdr:colOff>1076325</xdr:colOff>
          <xdr:row>138</xdr:row>
          <xdr:rowOff>57150</xdr:rowOff>
        </xdr:to>
        <xdr:sp macro="" textlink="">
          <xdr:nvSpPr>
            <xdr:cNvPr id="4142" name="Group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131</xdr:row>
          <xdr:rowOff>104775</xdr:rowOff>
        </xdr:from>
        <xdr:to>
          <xdr:col>4</xdr:col>
          <xdr:colOff>866775</xdr:colOff>
          <xdr:row>132</xdr:row>
          <xdr:rowOff>104775</xdr:rowOff>
        </xdr:to>
        <xdr:sp macro="" textlink="">
          <xdr:nvSpPr>
            <xdr:cNvPr id="4143" name="Option 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131</xdr:row>
          <xdr:rowOff>104775</xdr:rowOff>
        </xdr:from>
        <xdr:to>
          <xdr:col>5</xdr:col>
          <xdr:colOff>904875</xdr:colOff>
          <xdr:row>132</xdr:row>
          <xdr:rowOff>104775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131</xdr:row>
          <xdr:rowOff>104775</xdr:rowOff>
        </xdr:from>
        <xdr:to>
          <xdr:col>7</xdr:col>
          <xdr:colOff>1171575</xdr:colOff>
          <xdr:row>132</xdr:row>
          <xdr:rowOff>104775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914400</xdr:colOff>
          <xdr:row>131</xdr:row>
          <xdr:rowOff>104775</xdr:rowOff>
        </xdr:from>
        <xdr:to>
          <xdr:col>8</xdr:col>
          <xdr:colOff>1219200</xdr:colOff>
          <xdr:row>132</xdr:row>
          <xdr:rowOff>104775</xdr:rowOff>
        </xdr:to>
        <xdr:sp macro="" textlink="">
          <xdr:nvSpPr>
            <xdr:cNvPr id="4146" name="Option Butto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132</xdr:row>
          <xdr:rowOff>104775</xdr:rowOff>
        </xdr:from>
        <xdr:to>
          <xdr:col>4</xdr:col>
          <xdr:colOff>847725</xdr:colOff>
          <xdr:row>133</xdr:row>
          <xdr:rowOff>104775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132</xdr:row>
          <xdr:rowOff>104775</xdr:rowOff>
        </xdr:from>
        <xdr:to>
          <xdr:col>5</xdr:col>
          <xdr:colOff>904875</xdr:colOff>
          <xdr:row>133</xdr:row>
          <xdr:rowOff>104775</xdr:rowOff>
        </xdr:to>
        <xdr:sp macro="" textlink="">
          <xdr:nvSpPr>
            <xdr:cNvPr id="4148" name="Option Button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847725</xdr:colOff>
          <xdr:row>132</xdr:row>
          <xdr:rowOff>104775</xdr:rowOff>
        </xdr:from>
        <xdr:to>
          <xdr:col>7</xdr:col>
          <xdr:colOff>1152525</xdr:colOff>
          <xdr:row>133</xdr:row>
          <xdr:rowOff>104775</xdr:rowOff>
        </xdr:to>
        <xdr:sp macro="" textlink="">
          <xdr:nvSpPr>
            <xdr:cNvPr id="4149" name="Option Butto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904875</xdr:colOff>
          <xdr:row>132</xdr:row>
          <xdr:rowOff>104775</xdr:rowOff>
        </xdr:from>
        <xdr:to>
          <xdr:col>8</xdr:col>
          <xdr:colOff>1209675</xdr:colOff>
          <xdr:row>133</xdr:row>
          <xdr:rowOff>104775</xdr:rowOff>
        </xdr:to>
        <xdr:sp macro="" textlink="">
          <xdr:nvSpPr>
            <xdr:cNvPr id="4150" name="Option Butto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133</xdr:row>
          <xdr:rowOff>104775</xdr:rowOff>
        </xdr:from>
        <xdr:to>
          <xdr:col>4</xdr:col>
          <xdr:colOff>847725</xdr:colOff>
          <xdr:row>134</xdr:row>
          <xdr:rowOff>104775</xdr:rowOff>
        </xdr:to>
        <xdr:sp macro="" textlink="">
          <xdr:nvSpPr>
            <xdr:cNvPr id="4151" name="Option Butto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133</xdr:row>
          <xdr:rowOff>104775</xdr:rowOff>
        </xdr:from>
        <xdr:to>
          <xdr:col>5</xdr:col>
          <xdr:colOff>904875</xdr:colOff>
          <xdr:row>134</xdr:row>
          <xdr:rowOff>104775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847725</xdr:colOff>
          <xdr:row>133</xdr:row>
          <xdr:rowOff>104775</xdr:rowOff>
        </xdr:from>
        <xdr:to>
          <xdr:col>7</xdr:col>
          <xdr:colOff>1152525</xdr:colOff>
          <xdr:row>134</xdr:row>
          <xdr:rowOff>104775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904875</xdr:colOff>
          <xdr:row>133</xdr:row>
          <xdr:rowOff>104775</xdr:rowOff>
        </xdr:from>
        <xdr:to>
          <xdr:col>8</xdr:col>
          <xdr:colOff>1209675</xdr:colOff>
          <xdr:row>134</xdr:row>
          <xdr:rowOff>104775</xdr:rowOff>
        </xdr:to>
        <xdr:sp macro="" textlink="">
          <xdr:nvSpPr>
            <xdr:cNvPr id="4154" name="Option Button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134</xdr:row>
          <xdr:rowOff>95250</xdr:rowOff>
        </xdr:from>
        <xdr:to>
          <xdr:col>4</xdr:col>
          <xdr:colOff>847725</xdr:colOff>
          <xdr:row>135</xdr:row>
          <xdr:rowOff>85725</xdr:rowOff>
        </xdr:to>
        <xdr:sp macro="" textlink="">
          <xdr:nvSpPr>
            <xdr:cNvPr id="4155" name="Option Butto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134</xdr:row>
          <xdr:rowOff>95250</xdr:rowOff>
        </xdr:from>
        <xdr:to>
          <xdr:col>5</xdr:col>
          <xdr:colOff>904875</xdr:colOff>
          <xdr:row>135</xdr:row>
          <xdr:rowOff>85725</xdr:rowOff>
        </xdr:to>
        <xdr:sp macro="" textlink="">
          <xdr:nvSpPr>
            <xdr:cNvPr id="4156" name="Option Button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847725</xdr:colOff>
          <xdr:row>134</xdr:row>
          <xdr:rowOff>95250</xdr:rowOff>
        </xdr:from>
        <xdr:to>
          <xdr:col>7</xdr:col>
          <xdr:colOff>1152525</xdr:colOff>
          <xdr:row>135</xdr:row>
          <xdr:rowOff>85725</xdr:rowOff>
        </xdr:to>
        <xdr:sp macro="" textlink="">
          <xdr:nvSpPr>
            <xdr:cNvPr id="4157" name="Option Button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904875</xdr:colOff>
          <xdr:row>134</xdr:row>
          <xdr:rowOff>95250</xdr:rowOff>
        </xdr:from>
        <xdr:to>
          <xdr:col>8</xdr:col>
          <xdr:colOff>1209675</xdr:colOff>
          <xdr:row>135</xdr:row>
          <xdr:rowOff>85725</xdr:rowOff>
        </xdr:to>
        <xdr:sp macro="" textlink="">
          <xdr:nvSpPr>
            <xdr:cNvPr id="4158" name="Option Button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135</xdr:row>
          <xdr:rowOff>104775</xdr:rowOff>
        </xdr:from>
        <xdr:to>
          <xdr:col>4</xdr:col>
          <xdr:colOff>847725</xdr:colOff>
          <xdr:row>136</xdr:row>
          <xdr:rowOff>104775</xdr:rowOff>
        </xdr:to>
        <xdr:sp macro="" textlink="">
          <xdr:nvSpPr>
            <xdr:cNvPr id="4159" name="Option Butto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135</xdr:row>
          <xdr:rowOff>104775</xdr:rowOff>
        </xdr:from>
        <xdr:to>
          <xdr:col>5</xdr:col>
          <xdr:colOff>904875</xdr:colOff>
          <xdr:row>136</xdr:row>
          <xdr:rowOff>104775</xdr:rowOff>
        </xdr:to>
        <xdr:sp macro="" textlink="">
          <xdr:nvSpPr>
            <xdr:cNvPr id="4160" name="Option Butto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847725</xdr:colOff>
          <xdr:row>135</xdr:row>
          <xdr:rowOff>104775</xdr:rowOff>
        </xdr:from>
        <xdr:to>
          <xdr:col>7</xdr:col>
          <xdr:colOff>1152525</xdr:colOff>
          <xdr:row>136</xdr:row>
          <xdr:rowOff>104775</xdr:rowOff>
        </xdr:to>
        <xdr:sp macro="" textlink="">
          <xdr:nvSpPr>
            <xdr:cNvPr id="4161" name="Option Button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904875</xdr:colOff>
          <xdr:row>135</xdr:row>
          <xdr:rowOff>104775</xdr:rowOff>
        </xdr:from>
        <xdr:to>
          <xdr:col>8</xdr:col>
          <xdr:colOff>1209675</xdr:colOff>
          <xdr:row>136</xdr:row>
          <xdr:rowOff>104775</xdr:rowOff>
        </xdr:to>
        <xdr:sp macro="" textlink="">
          <xdr:nvSpPr>
            <xdr:cNvPr id="4162" name="Option Butto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3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136</xdr:row>
          <xdr:rowOff>104775</xdr:rowOff>
        </xdr:from>
        <xdr:to>
          <xdr:col>4</xdr:col>
          <xdr:colOff>847725</xdr:colOff>
          <xdr:row>137</xdr:row>
          <xdr:rowOff>104775</xdr:rowOff>
        </xdr:to>
        <xdr:sp macro="" textlink="">
          <xdr:nvSpPr>
            <xdr:cNvPr id="4163" name="Option Butto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3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136</xdr:row>
          <xdr:rowOff>104775</xdr:rowOff>
        </xdr:from>
        <xdr:to>
          <xdr:col>5</xdr:col>
          <xdr:colOff>904875</xdr:colOff>
          <xdr:row>137</xdr:row>
          <xdr:rowOff>104775</xdr:rowOff>
        </xdr:to>
        <xdr:sp macro="" textlink="">
          <xdr:nvSpPr>
            <xdr:cNvPr id="4164" name="Option Button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3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847725</xdr:colOff>
          <xdr:row>136</xdr:row>
          <xdr:rowOff>104775</xdr:rowOff>
        </xdr:from>
        <xdr:to>
          <xdr:col>7</xdr:col>
          <xdr:colOff>1152525</xdr:colOff>
          <xdr:row>137</xdr:row>
          <xdr:rowOff>104775</xdr:rowOff>
        </xdr:to>
        <xdr:sp macro="" textlink="">
          <xdr:nvSpPr>
            <xdr:cNvPr id="4165" name="Option Button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3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904875</xdr:colOff>
          <xdr:row>136</xdr:row>
          <xdr:rowOff>104775</xdr:rowOff>
        </xdr:from>
        <xdr:to>
          <xdr:col>8</xdr:col>
          <xdr:colOff>1209675</xdr:colOff>
          <xdr:row>137</xdr:row>
          <xdr:rowOff>104775</xdr:rowOff>
        </xdr:to>
        <xdr:sp macro="" textlink="">
          <xdr:nvSpPr>
            <xdr:cNvPr id="4166" name="Option Button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3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137</xdr:row>
          <xdr:rowOff>123825</xdr:rowOff>
        </xdr:from>
        <xdr:to>
          <xdr:col>4</xdr:col>
          <xdr:colOff>847725</xdr:colOff>
          <xdr:row>138</xdr:row>
          <xdr:rowOff>114300</xdr:rowOff>
        </xdr:to>
        <xdr:sp macro="" textlink="">
          <xdr:nvSpPr>
            <xdr:cNvPr id="4167" name="Option Button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3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137</xdr:row>
          <xdr:rowOff>123825</xdr:rowOff>
        </xdr:from>
        <xdr:to>
          <xdr:col>5</xdr:col>
          <xdr:colOff>904875</xdr:colOff>
          <xdr:row>138</xdr:row>
          <xdr:rowOff>114300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3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847725</xdr:colOff>
          <xdr:row>137</xdr:row>
          <xdr:rowOff>123825</xdr:rowOff>
        </xdr:from>
        <xdr:to>
          <xdr:col>7</xdr:col>
          <xdr:colOff>1152525</xdr:colOff>
          <xdr:row>138</xdr:row>
          <xdr:rowOff>114300</xdr:rowOff>
        </xdr:to>
        <xdr:sp macro="" textlink="">
          <xdr:nvSpPr>
            <xdr:cNvPr id="4169" name="Option Button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3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904875</xdr:colOff>
          <xdr:row>137</xdr:row>
          <xdr:rowOff>123825</xdr:rowOff>
        </xdr:from>
        <xdr:to>
          <xdr:col>8</xdr:col>
          <xdr:colOff>1209675</xdr:colOff>
          <xdr:row>138</xdr:row>
          <xdr:rowOff>114300</xdr:rowOff>
        </xdr:to>
        <xdr:sp macro="" textlink="">
          <xdr:nvSpPr>
            <xdr:cNvPr id="4170" name="Option Button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3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114300</xdr:rowOff>
    </xdr:from>
    <xdr:to>
      <xdr:col>3</xdr:col>
      <xdr:colOff>714375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47650"/>
          <a:ext cx="22193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161925</xdr:colOff>
      <xdr:row>112</xdr:row>
      <xdr:rowOff>9525</xdr:rowOff>
    </xdr:from>
    <xdr:to>
      <xdr:col>11</xdr:col>
      <xdr:colOff>161925</xdr:colOff>
      <xdr:row>112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9353550" y="1804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168</xdr:row>
      <xdr:rowOff>161925</xdr:rowOff>
    </xdr:from>
    <xdr:to>
      <xdr:col>4</xdr:col>
      <xdr:colOff>152400</xdr:colOff>
      <xdr:row>169</xdr:row>
      <xdr:rowOff>161925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3543300" y="265652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171</xdr:row>
      <xdr:rowOff>9525</xdr:rowOff>
    </xdr:from>
    <xdr:to>
      <xdr:col>6</xdr:col>
      <xdr:colOff>838200</xdr:colOff>
      <xdr:row>171</xdr:row>
      <xdr:rowOff>9525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3514725" y="26879550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144</xdr:row>
      <xdr:rowOff>9525</xdr:rowOff>
    </xdr:from>
    <xdr:to>
      <xdr:col>12</xdr:col>
      <xdr:colOff>304800</xdr:colOff>
      <xdr:row>144</xdr:row>
      <xdr:rowOff>9525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6762750" y="22993350"/>
          <a:ext cx="3695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1000125</xdr:colOff>
      <xdr:row>140</xdr:row>
      <xdr:rowOff>142875</xdr:rowOff>
    </xdr:from>
    <xdr:to>
      <xdr:col>6</xdr:col>
      <xdr:colOff>266700</xdr:colOff>
      <xdr:row>140</xdr:row>
      <xdr:rowOff>142875</xdr:rowOff>
    </xdr:to>
    <xdr:sp macro="" textlink="">
      <xdr:nvSpPr>
        <xdr:cNvPr id="7" name="Line 3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2000250" y="2251710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152400</xdr:colOff>
      <xdr:row>142</xdr:row>
      <xdr:rowOff>9525</xdr:rowOff>
    </xdr:from>
    <xdr:to>
      <xdr:col>6</xdr:col>
      <xdr:colOff>257175</xdr:colOff>
      <xdr:row>142</xdr:row>
      <xdr:rowOff>9525</xdr:rowOff>
    </xdr:to>
    <xdr:sp macro="" textlink="">
      <xdr:nvSpPr>
        <xdr:cNvPr id="8" name="Line 3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1152525" y="22688550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</xdr:colOff>
      <xdr:row>143</xdr:row>
      <xdr:rowOff>66675</xdr:rowOff>
    </xdr:from>
    <xdr:to>
      <xdr:col>6</xdr:col>
      <xdr:colOff>276225</xdr:colOff>
      <xdr:row>143</xdr:row>
      <xdr:rowOff>66675</xdr:rowOff>
    </xdr:to>
    <xdr:sp macro="" textlink="">
      <xdr:nvSpPr>
        <xdr:cNvPr id="9" name="Line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1143000" y="22898100"/>
          <a:ext cx="3590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167</xdr:row>
      <xdr:rowOff>38100</xdr:rowOff>
    </xdr:from>
    <xdr:to>
      <xdr:col>9</xdr:col>
      <xdr:colOff>666750</xdr:colOff>
      <xdr:row>171</xdr:row>
      <xdr:rowOff>47625</xdr:rowOff>
    </xdr:to>
    <xdr:sp macro="" textlink="">
      <xdr:nvSpPr>
        <xdr:cNvPr id="10" name="Rectangle 3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57975" y="26298525"/>
          <a:ext cx="1581150" cy="619125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571500</xdr:colOff>
      <xdr:row>208</xdr:row>
      <xdr:rowOff>171450</xdr:rowOff>
    </xdr:from>
    <xdr:to>
      <xdr:col>6</xdr:col>
      <xdr:colOff>1019175</xdr:colOff>
      <xdr:row>208</xdr:row>
      <xdr:rowOff>171450</xdr:rowOff>
    </xdr:to>
    <xdr:sp macro="" textlink="">
      <xdr:nvSpPr>
        <xdr:cNvPr id="11" name="Line 9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5029200" y="3189922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167</xdr:row>
          <xdr:rowOff>0</xdr:rowOff>
        </xdr:from>
        <xdr:to>
          <xdr:col>7</xdr:col>
          <xdr:colOff>466725</xdr:colOff>
          <xdr:row>168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167</xdr:row>
          <xdr:rowOff>161925</xdr:rowOff>
        </xdr:from>
        <xdr:to>
          <xdr:col>7</xdr:col>
          <xdr:colOff>466725</xdr:colOff>
          <xdr:row>168</xdr:row>
          <xdr:rowOff>180975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131</xdr:row>
          <xdr:rowOff>133350</xdr:rowOff>
        </xdr:from>
        <xdr:to>
          <xdr:col>7</xdr:col>
          <xdr:colOff>57150</xdr:colOff>
          <xdr:row>132</xdr:row>
          <xdr:rowOff>161925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132</xdr:row>
          <xdr:rowOff>133350</xdr:rowOff>
        </xdr:from>
        <xdr:to>
          <xdr:col>7</xdr:col>
          <xdr:colOff>57150</xdr:colOff>
          <xdr:row>133</xdr:row>
          <xdr:rowOff>161925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133</xdr:row>
          <xdr:rowOff>123825</xdr:rowOff>
        </xdr:from>
        <xdr:to>
          <xdr:col>7</xdr:col>
          <xdr:colOff>57150</xdr:colOff>
          <xdr:row>134</xdr:row>
          <xdr:rowOff>152400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134</xdr:row>
          <xdr:rowOff>133350</xdr:rowOff>
        </xdr:from>
        <xdr:to>
          <xdr:col>7</xdr:col>
          <xdr:colOff>57150</xdr:colOff>
          <xdr:row>135</xdr:row>
          <xdr:rowOff>161925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135</xdr:row>
          <xdr:rowOff>123825</xdr:rowOff>
        </xdr:from>
        <xdr:to>
          <xdr:col>7</xdr:col>
          <xdr:colOff>57150</xdr:colOff>
          <xdr:row>136</xdr:row>
          <xdr:rowOff>152400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136</xdr:row>
          <xdr:rowOff>133350</xdr:rowOff>
        </xdr:from>
        <xdr:to>
          <xdr:col>7</xdr:col>
          <xdr:colOff>57150</xdr:colOff>
          <xdr:row>137</xdr:row>
          <xdr:rowOff>161925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137</xdr:row>
          <xdr:rowOff>152400</xdr:rowOff>
        </xdr:from>
        <xdr:to>
          <xdr:col>7</xdr:col>
          <xdr:colOff>57150</xdr:colOff>
          <xdr:row>138</xdr:row>
          <xdr:rowOff>180975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139</xdr:row>
          <xdr:rowOff>0</xdr:rowOff>
        </xdr:from>
        <xdr:to>
          <xdr:col>7</xdr:col>
          <xdr:colOff>57150</xdr:colOff>
          <xdr:row>140</xdr:row>
          <xdr:rowOff>28575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131</xdr:row>
          <xdr:rowOff>133350</xdr:rowOff>
        </xdr:from>
        <xdr:to>
          <xdr:col>13</xdr:col>
          <xdr:colOff>57150</xdr:colOff>
          <xdr:row>132</xdr:row>
          <xdr:rowOff>161925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132</xdr:row>
          <xdr:rowOff>133350</xdr:rowOff>
        </xdr:from>
        <xdr:to>
          <xdr:col>13</xdr:col>
          <xdr:colOff>57150</xdr:colOff>
          <xdr:row>133</xdr:row>
          <xdr:rowOff>161925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133</xdr:row>
          <xdr:rowOff>123825</xdr:rowOff>
        </xdr:from>
        <xdr:to>
          <xdr:col>13</xdr:col>
          <xdr:colOff>57150</xdr:colOff>
          <xdr:row>134</xdr:row>
          <xdr:rowOff>152400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134</xdr:row>
          <xdr:rowOff>133350</xdr:rowOff>
        </xdr:from>
        <xdr:to>
          <xdr:col>13</xdr:col>
          <xdr:colOff>57150</xdr:colOff>
          <xdr:row>135</xdr:row>
          <xdr:rowOff>161925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135</xdr:row>
          <xdr:rowOff>133350</xdr:rowOff>
        </xdr:from>
        <xdr:to>
          <xdr:col>13</xdr:col>
          <xdr:colOff>57150</xdr:colOff>
          <xdr:row>136</xdr:row>
          <xdr:rowOff>161925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136</xdr:row>
          <xdr:rowOff>133350</xdr:rowOff>
        </xdr:from>
        <xdr:to>
          <xdr:col>13</xdr:col>
          <xdr:colOff>57150</xdr:colOff>
          <xdr:row>137</xdr:row>
          <xdr:rowOff>161925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137</xdr:row>
          <xdr:rowOff>152400</xdr:rowOff>
        </xdr:from>
        <xdr:to>
          <xdr:col>13</xdr:col>
          <xdr:colOff>57150</xdr:colOff>
          <xdr:row>138</xdr:row>
          <xdr:rowOff>180975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139</xdr:row>
          <xdr:rowOff>0</xdr:rowOff>
        </xdr:from>
        <xdr:to>
          <xdr:col>13</xdr:col>
          <xdr:colOff>57150</xdr:colOff>
          <xdr:row>140</xdr:row>
          <xdr:rowOff>28575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140</xdr:row>
          <xdr:rowOff>0</xdr:rowOff>
        </xdr:from>
        <xdr:to>
          <xdr:col>13</xdr:col>
          <xdr:colOff>57150</xdr:colOff>
          <xdr:row>141</xdr:row>
          <xdr:rowOff>28575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141</xdr:row>
          <xdr:rowOff>0</xdr:rowOff>
        </xdr:from>
        <xdr:to>
          <xdr:col>13</xdr:col>
          <xdr:colOff>57150</xdr:colOff>
          <xdr:row>142</xdr:row>
          <xdr:rowOff>28575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141</xdr:row>
          <xdr:rowOff>0</xdr:rowOff>
        </xdr:from>
        <xdr:to>
          <xdr:col>13</xdr:col>
          <xdr:colOff>57150</xdr:colOff>
          <xdr:row>142</xdr:row>
          <xdr:rowOff>28575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142</xdr:row>
          <xdr:rowOff>0</xdr:rowOff>
        </xdr:from>
        <xdr:to>
          <xdr:col>13</xdr:col>
          <xdr:colOff>57150</xdr:colOff>
          <xdr:row>143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139</xdr:row>
          <xdr:rowOff>0</xdr:rowOff>
        </xdr:from>
        <xdr:to>
          <xdr:col>7</xdr:col>
          <xdr:colOff>57150</xdr:colOff>
          <xdr:row>140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139</xdr:row>
          <xdr:rowOff>0</xdr:rowOff>
        </xdr:from>
        <xdr:to>
          <xdr:col>7</xdr:col>
          <xdr:colOff>57150</xdr:colOff>
          <xdr:row>140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140</xdr:row>
          <xdr:rowOff>0</xdr:rowOff>
        </xdr:from>
        <xdr:to>
          <xdr:col>7</xdr:col>
          <xdr:colOff>57150</xdr:colOff>
          <xdr:row>141</xdr:row>
          <xdr:rowOff>28575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178</xdr:row>
          <xdr:rowOff>85725</xdr:rowOff>
        </xdr:from>
        <xdr:to>
          <xdr:col>3</xdr:col>
          <xdr:colOff>76200</xdr:colOff>
          <xdr:row>179</xdr:row>
          <xdr:rowOff>114300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178</xdr:row>
          <xdr:rowOff>95250</xdr:rowOff>
        </xdr:from>
        <xdr:to>
          <xdr:col>4</xdr:col>
          <xdr:colOff>304800</xdr:colOff>
          <xdr:row>179</xdr:row>
          <xdr:rowOff>123825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178</xdr:row>
          <xdr:rowOff>85725</xdr:rowOff>
        </xdr:from>
        <xdr:to>
          <xdr:col>6</xdr:col>
          <xdr:colOff>704850</xdr:colOff>
          <xdr:row>179</xdr:row>
          <xdr:rowOff>114300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</xdr:colOff>
          <xdr:row>178</xdr:row>
          <xdr:rowOff>85725</xdr:rowOff>
        </xdr:from>
        <xdr:to>
          <xdr:col>11</xdr:col>
          <xdr:colOff>752475</xdr:colOff>
          <xdr:row>179</xdr:row>
          <xdr:rowOff>114300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178</xdr:row>
          <xdr:rowOff>76200</xdr:rowOff>
        </xdr:from>
        <xdr:to>
          <xdr:col>8</xdr:col>
          <xdr:colOff>952500</xdr:colOff>
          <xdr:row>179</xdr:row>
          <xdr:rowOff>104775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4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178</xdr:row>
          <xdr:rowOff>85725</xdr:rowOff>
        </xdr:from>
        <xdr:to>
          <xdr:col>10</xdr:col>
          <xdr:colOff>400050</xdr:colOff>
          <xdr:row>179</xdr:row>
          <xdr:rowOff>114300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4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762000</xdr:colOff>
          <xdr:row>178</xdr:row>
          <xdr:rowOff>85725</xdr:rowOff>
        </xdr:from>
        <xdr:to>
          <xdr:col>13</xdr:col>
          <xdr:colOff>304800</xdr:colOff>
          <xdr:row>179</xdr:row>
          <xdr:rowOff>114300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183</xdr:row>
          <xdr:rowOff>85725</xdr:rowOff>
        </xdr:from>
        <xdr:to>
          <xdr:col>3</xdr:col>
          <xdr:colOff>304800</xdr:colOff>
          <xdr:row>184</xdr:row>
          <xdr:rowOff>114300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183</xdr:row>
          <xdr:rowOff>95250</xdr:rowOff>
        </xdr:from>
        <xdr:to>
          <xdr:col>5</xdr:col>
          <xdr:colOff>19050</xdr:colOff>
          <xdr:row>184</xdr:row>
          <xdr:rowOff>123825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183</xdr:row>
          <xdr:rowOff>85725</xdr:rowOff>
        </xdr:from>
        <xdr:to>
          <xdr:col>7</xdr:col>
          <xdr:colOff>304800</xdr:colOff>
          <xdr:row>184</xdr:row>
          <xdr:rowOff>114300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4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809625</xdr:colOff>
          <xdr:row>183</xdr:row>
          <xdr:rowOff>76200</xdr:rowOff>
        </xdr:from>
        <xdr:to>
          <xdr:col>9</xdr:col>
          <xdr:colOff>85725</xdr:colOff>
          <xdr:row>184</xdr:row>
          <xdr:rowOff>104775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4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183</xdr:row>
          <xdr:rowOff>95250</xdr:rowOff>
        </xdr:from>
        <xdr:to>
          <xdr:col>10</xdr:col>
          <xdr:colOff>904875</xdr:colOff>
          <xdr:row>184</xdr:row>
          <xdr:rowOff>123825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4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695325</xdr:colOff>
          <xdr:row>183</xdr:row>
          <xdr:rowOff>76200</xdr:rowOff>
        </xdr:from>
        <xdr:to>
          <xdr:col>13</xdr:col>
          <xdr:colOff>238125</xdr:colOff>
          <xdr:row>184</xdr:row>
          <xdr:rowOff>104775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4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188</xdr:row>
          <xdr:rowOff>85725</xdr:rowOff>
        </xdr:from>
        <xdr:to>
          <xdr:col>3</xdr:col>
          <xdr:colOff>304800</xdr:colOff>
          <xdr:row>189</xdr:row>
          <xdr:rowOff>114300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188</xdr:row>
          <xdr:rowOff>66675</xdr:rowOff>
        </xdr:from>
        <xdr:to>
          <xdr:col>4</xdr:col>
          <xdr:colOff>304800</xdr:colOff>
          <xdr:row>189</xdr:row>
          <xdr:rowOff>95250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188</xdr:row>
          <xdr:rowOff>85725</xdr:rowOff>
        </xdr:from>
        <xdr:to>
          <xdr:col>7</xdr:col>
          <xdr:colOff>685800</xdr:colOff>
          <xdr:row>189</xdr:row>
          <xdr:rowOff>114300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188</xdr:row>
          <xdr:rowOff>66675</xdr:rowOff>
        </xdr:from>
        <xdr:to>
          <xdr:col>6</xdr:col>
          <xdr:colOff>314325</xdr:colOff>
          <xdr:row>189</xdr:row>
          <xdr:rowOff>95250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4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188</xdr:row>
          <xdr:rowOff>0</xdr:rowOff>
        </xdr:from>
        <xdr:to>
          <xdr:col>8</xdr:col>
          <xdr:colOff>647700</xdr:colOff>
          <xdr:row>189</xdr:row>
          <xdr:rowOff>28575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4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189</xdr:row>
          <xdr:rowOff>85725</xdr:rowOff>
        </xdr:from>
        <xdr:to>
          <xdr:col>8</xdr:col>
          <xdr:colOff>647700</xdr:colOff>
          <xdr:row>190</xdr:row>
          <xdr:rowOff>114300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4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188</xdr:row>
          <xdr:rowOff>85725</xdr:rowOff>
        </xdr:from>
        <xdr:to>
          <xdr:col>10</xdr:col>
          <xdr:colOff>638175</xdr:colOff>
          <xdr:row>189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4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188</xdr:row>
          <xdr:rowOff>76200</xdr:rowOff>
        </xdr:from>
        <xdr:to>
          <xdr:col>12</xdr:col>
          <xdr:colOff>714375</xdr:colOff>
          <xdr:row>189</xdr:row>
          <xdr:rowOff>104775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4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188</xdr:row>
          <xdr:rowOff>85725</xdr:rowOff>
        </xdr:from>
        <xdr:to>
          <xdr:col>11</xdr:col>
          <xdr:colOff>638175</xdr:colOff>
          <xdr:row>189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4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195</xdr:row>
          <xdr:rowOff>123825</xdr:rowOff>
        </xdr:from>
        <xdr:to>
          <xdr:col>4</xdr:col>
          <xdr:colOff>704850</xdr:colOff>
          <xdr:row>196</xdr:row>
          <xdr:rowOff>152400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4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195</xdr:row>
          <xdr:rowOff>123825</xdr:rowOff>
        </xdr:from>
        <xdr:to>
          <xdr:col>7</xdr:col>
          <xdr:colOff>285750</xdr:colOff>
          <xdr:row>196</xdr:row>
          <xdr:rowOff>152400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196</xdr:row>
          <xdr:rowOff>152400</xdr:rowOff>
        </xdr:from>
        <xdr:to>
          <xdr:col>4</xdr:col>
          <xdr:colOff>704850</xdr:colOff>
          <xdr:row>197</xdr:row>
          <xdr:rowOff>180975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196</xdr:row>
          <xdr:rowOff>152400</xdr:rowOff>
        </xdr:from>
        <xdr:to>
          <xdr:col>7</xdr:col>
          <xdr:colOff>285750</xdr:colOff>
          <xdr:row>197</xdr:row>
          <xdr:rowOff>180975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197</xdr:row>
          <xdr:rowOff>133350</xdr:rowOff>
        </xdr:from>
        <xdr:to>
          <xdr:col>4</xdr:col>
          <xdr:colOff>704850</xdr:colOff>
          <xdr:row>198</xdr:row>
          <xdr:rowOff>161925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197</xdr:row>
          <xdr:rowOff>133350</xdr:rowOff>
        </xdr:from>
        <xdr:to>
          <xdr:col>7</xdr:col>
          <xdr:colOff>285750</xdr:colOff>
          <xdr:row>198</xdr:row>
          <xdr:rowOff>161925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198</xdr:row>
          <xdr:rowOff>133350</xdr:rowOff>
        </xdr:from>
        <xdr:to>
          <xdr:col>4</xdr:col>
          <xdr:colOff>704850</xdr:colOff>
          <xdr:row>199</xdr:row>
          <xdr:rowOff>161925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198</xdr:row>
          <xdr:rowOff>133350</xdr:rowOff>
        </xdr:from>
        <xdr:to>
          <xdr:col>7</xdr:col>
          <xdr:colOff>285750</xdr:colOff>
          <xdr:row>199</xdr:row>
          <xdr:rowOff>161925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199</xdr:row>
          <xdr:rowOff>123825</xdr:rowOff>
        </xdr:from>
        <xdr:to>
          <xdr:col>4</xdr:col>
          <xdr:colOff>704850</xdr:colOff>
          <xdr:row>200</xdr:row>
          <xdr:rowOff>152400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4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199</xdr:row>
          <xdr:rowOff>123825</xdr:rowOff>
        </xdr:from>
        <xdr:to>
          <xdr:col>7</xdr:col>
          <xdr:colOff>285750</xdr:colOff>
          <xdr:row>200</xdr:row>
          <xdr:rowOff>152400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4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200</xdr:row>
          <xdr:rowOff>114300</xdr:rowOff>
        </xdr:from>
        <xdr:to>
          <xdr:col>4</xdr:col>
          <xdr:colOff>704850</xdr:colOff>
          <xdr:row>201</xdr:row>
          <xdr:rowOff>142875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4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200</xdr:row>
          <xdr:rowOff>114300</xdr:rowOff>
        </xdr:from>
        <xdr:to>
          <xdr:col>7</xdr:col>
          <xdr:colOff>285750</xdr:colOff>
          <xdr:row>201</xdr:row>
          <xdr:rowOff>142875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4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201</xdr:row>
          <xdr:rowOff>123825</xdr:rowOff>
        </xdr:from>
        <xdr:to>
          <xdr:col>4</xdr:col>
          <xdr:colOff>704850</xdr:colOff>
          <xdr:row>202</xdr:row>
          <xdr:rowOff>152400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4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201</xdr:row>
          <xdr:rowOff>123825</xdr:rowOff>
        </xdr:from>
        <xdr:to>
          <xdr:col>7</xdr:col>
          <xdr:colOff>285750</xdr:colOff>
          <xdr:row>202</xdr:row>
          <xdr:rowOff>152400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4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202</xdr:row>
          <xdr:rowOff>133350</xdr:rowOff>
        </xdr:from>
        <xdr:to>
          <xdr:col>4</xdr:col>
          <xdr:colOff>704850</xdr:colOff>
          <xdr:row>203</xdr:row>
          <xdr:rowOff>161925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202</xdr:row>
          <xdr:rowOff>133350</xdr:rowOff>
        </xdr:from>
        <xdr:to>
          <xdr:col>7</xdr:col>
          <xdr:colOff>285750</xdr:colOff>
          <xdr:row>203</xdr:row>
          <xdr:rowOff>161925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203</xdr:row>
          <xdr:rowOff>133350</xdr:rowOff>
        </xdr:from>
        <xdr:to>
          <xdr:col>4</xdr:col>
          <xdr:colOff>704850</xdr:colOff>
          <xdr:row>204</xdr:row>
          <xdr:rowOff>161925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203</xdr:row>
          <xdr:rowOff>133350</xdr:rowOff>
        </xdr:from>
        <xdr:to>
          <xdr:col>7</xdr:col>
          <xdr:colOff>285750</xdr:colOff>
          <xdr:row>204</xdr:row>
          <xdr:rowOff>161925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195</xdr:row>
          <xdr:rowOff>123825</xdr:rowOff>
        </xdr:from>
        <xdr:to>
          <xdr:col>8</xdr:col>
          <xdr:colOff>390525</xdr:colOff>
          <xdr:row>196</xdr:row>
          <xdr:rowOff>152400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196</xdr:row>
          <xdr:rowOff>152400</xdr:rowOff>
        </xdr:from>
        <xdr:to>
          <xdr:col>8</xdr:col>
          <xdr:colOff>390525</xdr:colOff>
          <xdr:row>197</xdr:row>
          <xdr:rowOff>180975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197</xdr:row>
          <xdr:rowOff>133350</xdr:rowOff>
        </xdr:from>
        <xdr:to>
          <xdr:col>8</xdr:col>
          <xdr:colOff>390525</xdr:colOff>
          <xdr:row>198</xdr:row>
          <xdr:rowOff>161925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198</xdr:row>
          <xdr:rowOff>133350</xdr:rowOff>
        </xdr:from>
        <xdr:to>
          <xdr:col>8</xdr:col>
          <xdr:colOff>390525</xdr:colOff>
          <xdr:row>199</xdr:row>
          <xdr:rowOff>161925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199</xdr:row>
          <xdr:rowOff>123825</xdr:rowOff>
        </xdr:from>
        <xdr:to>
          <xdr:col>8</xdr:col>
          <xdr:colOff>390525</xdr:colOff>
          <xdr:row>200</xdr:row>
          <xdr:rowOff>152400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4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200</xdr:row>
          <xdr:rowOff>114300</xdr:rowOff>
        </xdr:from>
        <xdr:to>
          <xdr:col>8</xdr:col>
          <xdr:colOff>390525</xdr:colOff>
          <xdr:row>201</xdr:row>
          <xdr:rowOff>142875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4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201</xdr:row>
          <xdr:rowOff>123825</xdr:rowOff>
        </xdr:from>
        <xdr:to>
          <xdr:col>8</xdr:col>
          <xdr:colOff>390525</xdr:colOff>
          <xdr:row>202</xdr:row>
          <xdr:rowOff>152400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4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202</xdr:row>
          <xdr:rowOff>133350</xdr:rowOff>
        </xdr:from>
        <xdr:to>
          <xdr:col>8</xdr:col>
          <xdr:colOff>390525</xdr:colOff>
          <xdr:row>203</xdr:row>
          <xdr:rowOff>161925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4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203</xdr:row>
          <xdr:rowOff>133350</xdr:rowOff>
        </xdr:from>
        <xdr:to>
          <xdr:col>8</xdr:col>
          <xdr:colOff>390525</xdr:colOff>
          <xdr:row>204</xdr:row>
          <xdr:rowOff>161925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4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195</xdr:row>
          <xdr:rowOff>123825</xdr:rowOff>
        </xdr:from>
        <xdr:to>
          <xdr:col>10</xdr:col>
          <xdr:colOff>76200</xdr:colOff>
          <xdr:row>196</xdr:row>
          <xdr:rowOff>152400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4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196</xdr:row>
          <xdr:rowOff>152400</xdr:rowOff>
        </xdr:from>
        <xdr:to>
          <xdr:col>10</xdr:col>
          <xdr:colOff>76200</xdr:colOff>
          <xdr:row>197</xdr:row>
          <xdr:rowOff>180975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4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197</xdr:row>
          <xdr:rowOff>133350</xdr:rowOff>
        </xdr:from>
        <xdr:to>
          <xdr:col>10</xdr:col>
          <xdr:colOff>76200</xdr:colOff>
          <xdr:row>198</xdr:row>
          <xdr:rowOff>161925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4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198</xdr:row>
          <xdr:rowOff>133350</xdr:rowOff>
        </xdr:from>
        <xdr:to>
          <xdr:col>10</xdr:col>
          <xdr:colOff>76200</xdr:colOff>
          <xdr:row>199</xdr:row>
          <xdr:rowOff>161925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4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199</xdr:row>
          <xdr:rowOff>123825</xdr:rowOff>
        </xdr:from>
        <xdr:to>
          <xdr:col>10</xdr:col>
          <xdr:colOff>76200</xdr:colOff>
          <xdr:row>200</xdr:row>
          <xdr:rowOff>152400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4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200</xdr:row>
          <xdr:rowOff>114300</xdr:rowOff>
        </xdr:from>
        <xdr:to>
          <xdr:col>10</xdr:col>
          <xdr:colOff>76200</xdr:colOff>
          <xdr:row>201</xdr:row>
          <xdr:rowOff>142875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4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201</xdr:row>
          <xdr:rowOff>123825</xdr:rowOff>
        </xdr:from>
        <xdr:to>
          <xdr:col>10</xdr:col>
          <xdr:colOff>76200</xdr:colOff>
          <xdr:row>202</xdr:row>
          <xdr:rowOff>152400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4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202</xdr:row>
          <xdr:rowOff>133350</xdr:rowOff>
        </xdr:from>
        <xdr:to>
          <xdr:col>10</xdr:col>
          <xdr:colOff>76200</xdr:colOff>
          <xdr:row>203</xdr:row>
          <xdr:rowOff>161925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4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203</xdr:row>
          <xdr:rowOff>133350</xdr:rowOff>
        </xdr:from>
        <xdr:to>
          <xdr:col>10</xdr:col>
          <xdr:colOff>76200</xdr:colOff>
          <xdr:row>204</xdr:row>
          <xdr:rowOff>161925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4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208</xdr:row>
          <xdr:rowOff>28575</xdr:rowOff>
        </xdr:from>
        <xdr:to>
          <xdr:col>3</xdr:col>
          <xdr:colOff>238125</xdr:colOff>
          <xdr:row>208</xdr:row>
          <xdr:rowOff>247650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4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208</xdr:row>
          <xdr:rowOff>38100</xdr:rowOff>
        </xdr:from>
        <xdr:to>
          <xdr:col>4</xdr:col>
          <xdr:colOff>304800</xdr:colOff>
          <xdr:row>208</xdr:row>
          <xdr:rowOff>257175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4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208</xdr:row>
          <xdr:rowOff>38100</xdr:rowOff>
        </xdr:from>
        <xdr:to>
          <xdr:col>6</xdr:col>
          <xdr:colOff>600075</xdr:colOff>
          <xdr:row>208</xdr:row>
          <xdr:rowOff>257175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4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123825</xdr:rowOff>
    </xdr:to>
    <xdr:sp macro="" textlink="">
      <xdr:nvSpPr>
        <xdr:cNvPr id="2" name="AutoShape 2" descr="view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2392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</xdr:colOff>
      <xdr:row>2</xdr:row>
      <xdr:rowOff>123825</xdr:rowOff>
    </xdr:from>
    <xdr:to>
      <xdr:col>4</xdr:col>
      <xdr:colOff>219075</xdr:colOff>
      <xdr:row>5</xdr:row>
      <xdr:rowOff>57150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485775</xdr:colOff>
      <xdr:row>87</xdr:row>
      <xdr:rowOff>133350</xdr:rowOff>
    </xdr:from>
    <xdr:to>
      <xdr:col>12</xdr:col>
      <xdr:colOff>504825</xdr:colOff>
      <xdr:row>87</xdr:row>
      <xdr:rowOff>133350</xdr:rowOff>
    </xdr:to>
    <xdr:sp macro="" textlink="">
      <xdr:nvSpPr>
        <xdr:cNvPr id="4" name="Line 1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V="1">
          <a:off x="5915025" y="1554480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1076325</xdr:colOff>
      <xdr:row>84</xdr:row>
      <xdr:rowOff>152400</xdr:rowOff>
    </xdr:from>
    <xdr:to>
      <xdr:col>5</xdr:col>
      <xdr:colOff>333375</xdr:colOff>
      <xdr:row>84</xdr:row>
      <xdr:rowOff>152400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952500" y="15049500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109</xdr:row>
      <xdr:rowOff>161925</xdr:rowOff>
    </xdr:from>
    <xdr:to>
      <xdr:col>4</xdr:col>
      <xdr:colOff>152400</xdr:colOff>
      <xdr:row>110</xdr:row>
      <xdr:rowOff>161925</xdr:rowOff>
    </xdr:to>
    <xdr:sp macro="" textlink="">
      <xdr:nvSpPr>
        <xdr:cNvPr id="6" name="Line 2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1685925" y="187547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112</xdr:row>
      <xdr:rowOff>9525</xdr:rowOff>
    </xdr:from>
    <xdr:to>
      <xdr:col>5</xdr:col>
      <xdr:colOff>1133475</xdr:colOff>
      <xdr:row>112</xdr:row>
      <xdr:rowOff>9525</xdr:rowOff>
    </xdr:to>
    <xdr:sp macro="" textlink="">
      <xdr:nvSpPr>
        <xdr:cNvPr id="7" name="Line 2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1657350" y="19069050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107</xdr:row>
      <xdr:rowOff>66675</xdr:rowOff>
    </xdr:from>
    <xdr:to>
      <xdr:col>9</xdr:col>
      <xdr:colOff>609600</xdr:colOff>
      <xdr:row>112</xdr:row>
      <xdr:rowOff>95250</xdr:rowOff>
    </xdr:to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4933950" y="18364200"/>
          <a:ext cx="1104900" cy="790575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485775</xdr:colOff>
      <xdr:row>48</xdr:row>
      <xdr:rowOff>9525</xdr:rowOff>
    </xdr:from>
    <xdr:to>
      <xdr:col>11</xdr:col>
      <xdr:colOff>485775</xdr:colOff>
      <xdr:row>53</xdr:row>
      <xdr:rowOff>0</xdr:rowOff>
    </xdr:to>
    <xdr:sp macro="" textlink="">
      <xdr:nvSpPr>
        <xdr:cNvPr id="9" name="Line 2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7324725" y="864870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571500</xdr:colOff>
      <xdr:row>116</xdr:row>
      <xdr:rowOff>0</xdr:rowOff>
    </xdr:from>
    <xdr:to>
      <xdr:col>6</xdr:col>
      <xdr:colOff>66675</xdr:colOff>
      <xdr:row>116</xdr:row>
      <xdr:rowOff>0</xdr:rowOff>
    </xdr:to>
    <xdr:sp macro="" textlink="">
      <xdr:nvSpPr>
        <xdr:cNvPr id="10" name="Line 2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3829050" y="1943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78</xdr:row>
          <xdr:rowOff>133350</xdr:rowOff>
        </xdr:from>
        <xdr:to>
          <xdr:col>8</xdr:col>
          <xdr:colOff>104775</xdr:colOff>
          <xdr:row>79</xdr:row>
          <xdr:rowOff>161925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79</xdr:row>
          <xdr:rowOff>133350</xdr:rowOff>
        </xdr:from>
        <xdr:to>
          <xdr:col>8</xdr:col>
          <xdr:colOff>104775</xdr:colOff>
          <xdr:row>80</xdr:row>
          <xdr:rowOff>161925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80</xdr:row>
          <xdr:rowOff>133350</xdr:rowOff>
        </xdr:from>
        <xdr:to>
          <xdr:col>8</xdr:col>
          <xdr:colOff>104775</xdr:colOff>
          <xdr:row>81</xdr:row>
          <xdr:rowOff>161925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78</xdr:row>
          <xdr:rowOff>28575</xdr:rowOff>
        </xdr:from>
        <xdr:to>
          <xdr:col>13</xdr:col>
          <xdr:colOff>47625</xdr:colOff>
          <xdr:row>79</xdr:row>
          <xdr:rowOff>57150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79</xdr:row>
          <xdr:rowOff>133350</xdr:rowOff>
        </xdr:from>
        <xdr:to>
          <xdr:col>13</xdr:col>
          <xdr:colOff>47625</xdr:colOff>
          <xdr:row>80</xdr:row>
          <xdr:rowOff>161925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81</xdr:row>
          <xdr:rowOff>142875</xdr:rowOff>
        </xdr:from>
        <xdr:to>
          <xdr:col>13</xdr:col>
          <xdr:colOff>47625</xdr:colOff>
          <xdr:row>82</xdr:row>
          <xdr:rowOff>171450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80</xdr:row>
          <xdr:rowOff>142875</xdr:rowOff>
        </xdr:from>
        <xdr:to>
          <xdr:col>13</xdr:col>
          <xdr:colOff>47625</xdr:colOff>
          <xdr:row>81</xdr:row>
          <xdr:rowOff>171450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82</xdr:row>
          <xdr:rowOff>142875</xdr:rowOff>
        </xdr:from>
        <xdr:to>
          <xdr:col>13</xdr:col>
          <xdr:colOff>47625</xdr:colOff>
          <xdr:row>83</xdr:row>
          <xdr:rowOff>171450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83</xdr:row>
          <xdr:rowOff>133350</xdr:rowOff>
        </xdr:from>
        <xdr:to>
          <xdr:col>13</xdr:col>
          <xdr:colOff>47625</xdr:colOff>
          <xdr:row>84</xdr:row>
          <xdr:rowOff>161925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85</xdr:row>
          <xdr:rowOff>114300</xdr:rowOff>
        </xdr:from>
        <xdr:to>
          <xdr:col>13</xdr:col>
          <xdr:colOff>47625</xdr:colOff>
          <xdr:row>86</xdr:row>
          <xdr:rowOff>142875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84</xdr:row>
          <xdr:rowOff>123825</xdr:rowOff>
        </xdr:from>
        <xdr:to>
          <xdr:col>13</xdr:col>
          <xdr:colOff>47625</xdr:colOff>
          <xdr:row>85</xdr:row>
          <xdr:rowOff>152400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81</xdr:row>
          <xdr:rowOff>142875</xdr:rowOff>
        </xdr:from>
        <xdr:to>
          <xdr:col>8</xdr:col>
          <xdr:colOff>104775</xdr:colOff>
          <xdr:row>82</xdr:row>
          <xdr:rowOff>171450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83</xdr:row>
          <xdr:rowOff>142875</xdr:rowOff>
        </xdr:from>
        <xdr:to>
          <xdr:col>8</xdr:col>
          <xdr:colOff>104775</xdr:colOff>
          <xdr:row>84</xdr:row>
          <xdr:rowOff>171450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107</xdr:row>
          <xdr:rowOff>152400</xdr:rowOff>
        </xdr:from>
        <xdr:to>
          <xdr:col>6</xdr:col>
          <xdr:colOff>466725</xdr:colOff>
          <xdr:row>108</xdr:row>
          <xdr:rowOff>180975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109</xdr:row>
          <xdr:rowOff>38100</xdr:rowOff>
        </xdr:from>
        <xdr:to>
          <xdr:col>6</xdr:col>
          <xdr:colOff>466725</xdr:colOff>
          <xdr:row>110</xdr:row>
          <xdr:rowOff>66675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82</xdr:row>
          <xdr:rowOff>152400</xdr:rowOff>
        </xdr:from>
        <xdr:to>
          <xdr:col>8</xdr:col>
          <xdr:colOff>104775</xdr:colOff>
          <xdr:row>83</xdr:row>
          <xdr:rowOff>171450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oduce.gob.pe/RepositorioAPS/3/jer/ESTPESSUBMENU5/frmHarina2009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rquispe/CONFIG~1/Temp/ARC499/Formulario_de_Enlat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rquispe/CONFIG~1/Temp/ARC4B1/Formulario_de_Congel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rquispe/CONFIG~1/Temp/ARC495/Formulario_de_Cur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uesta"/>
      <sheetName val="CONSIST"/>
      <sheetName val="EIP"/>
      <sheetName val="Harina"/>
      <sheetName val="RESUMEN"/>
      <sheetName val="Datos"/>
    </sheetNames>
    <sheetDataSet>
      <sheetData sheetId="0"/>
      <sheetData sheetId="1"/>
      <sheetData sheetId="2"/>
      <sheetData sheetId="3"/>
      <sheetData sheetId="4"/>
      <sheetData sheetId="5">
        <row r="3">
          <cell r="D3" t="str">
            <v xml:space="preserve">HARINA TRADICIONAL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ENLATADO"/>
      <sheetName val="DATOS"/>
      <sheetName val="EIP"/>
      <sheetName val="Encuesta"/>
    </sheetNames>
    <sheetDataSet>
      <sheetData sheetId="0" refreshError="1"/>
      <sheetData sheetId="1" refreshError="1"/>
      <sheetData sheetId="2">
        <row r="4">
          <cell r="F4" t="str">
            <v>ENERO</v>
          </cell>
        </row>
      </sheetData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GELADO"/>
      <sheetName val="DATOS"/>
      <sheetName val="EIP"/>
      <sheetName val="Encuesta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ADO"/>
      <sheetName val="EIP"/>
      <sheetName val="DATOS"/>
      <sheetName val="Encuesta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hyperlink" Target="mailto:harina@produce.gob.pe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7.xml"/><Relationship Id="rId21" Type="http://schemas.openxmlformats.org/officeDocument/2006/relationships/ctrlProp" Target="../ctrlProps/ctrlProp92.xml"/><Relationship Id="rId42" Type="http://schemas.openxmlformats.org/officeDocument/2006/relationships/ctrlProp" Target="../ctrlProps/ctrlProp113.xml"/><Relationship Id="rId47" Type="http://schemas.openxmlformats.org/officeDocument/2006/relationships/ctrlProp" Target="../ctrlProps/ctrlProp118.xml"/><Relationship Id="rId63" Type="http://schemas.openxmlformats.org/officeDocument/2006/relationships/ctrlProp" Target="../ctrlProps/ctrlProp134.xml"/><Relationship Id="rId68" Type="http://schemas.openxmlformats.org/officeDocument/2006/relationships/ctrlProp" Target="../ctrlProps/ctrlProp139.xml"/><Relationship Id="rId16" Type="http://schemas.openxmlformats.org/officeDocument/2006/relationships/ctrlProp" Target="../ctrlProps/ctrlProp87.xml"/><Relationship Id="rId11" Type="http://schemas.openxmlformats.org/officeDocument/2006/relationships/ctrlProp" Target="../ctrlProps/ctrlProp82.xml"/><Relationship Id="rId24" Type="http://schemas.openxmlformats.org/officeDocument/2006/relationships/ctrlProp" Target="../ctrlProps/ctrlProp95.xml"/><Relationship Id="rId32" Type="http://schemas.openxmlformats.org/officeDocument/2006/relationships/ctrlProp" Target="../ctrlProps/ctrlProp103.xml"/><Relationship Id="rId37" Type="http://schemas.openxmlformats.org/officeDocument/2006/relationships/ctrlProp" Target="../ctrlProps/ctrlProp108.xml"/><Relationship Id="rId40" Type="http://schemas.openxmlformats.org/officeDocument/2006/relationships/ctrlProp" Target="../ctrlProps/ctrlProp111.xml"/><Relationship Id="rId45" Type="http://schemas.openxmlformats.org/officeDocument/2006/relationships/ctrlProp" Target="../ctrlProps/ctrlProp116.xml"/><Relationship Id="rId53" Type="http://schemas.openxmlformats.org/officeDocument/2006/relationships/ctrlProp" Target="../ctrlProps/ctrlProp124.xml"/><Relationship Id="rId58" Type="http://schemas.openxmlformats.org/officeDocument/2006/relationships/ctrlProp" Target="../ctrlProps/ctrlProp129.xml"/><Relationship Id="rId66" Type="http://schemas.openxmlformats.org/officeDocument/2006/relationships/ctrlProp" Target="../ctrlProps/ctrlProp137.xml"/><Relationship Id="rId74" Type="http://schemas.openxmlformats.org/officeDocument/2006/relationships/ctrlProp" Target="../ctrlProps/ctrlProp145.xml"/><Relationship Id="rId5" Type="http://schemas.openxmlformats.org/officeDocument/2006/relationships/ctrlProp" Target="../ctrlProps/ctrlProp76.xml"/><Relationship Id="rId61" Type="http://schemas.openxmlformats.org/officeDocument/2006/relationships/ctrlProp" Target="../ctrlProps/ctrlProp132.xml"/><Relationship Id="rId19" Type="http://schemas.openxmlformats.org/officeDocument/2006/relationships/ctrlProp" Target="../ctrlProps/ctrlProp90.xml"/><Relationship Id="rId14" Type="http://schemas.openxmlformats.org/officeDocument/2006/relationships/ctrlProp" Target="../ctrlProps/ctrlProp85.xml"/><Relationship Id="rId22" Type="http://schemas.openxmlformats.org/officeDocument/2006/relationships/ctrlProp" Target="../ctrlProps/ctrlProp93.xml"/><Relationship Id="rId27" Type="http://schemas.openxmlformats.org/officeDocument/2006/relationships/ctrlProp" Target="../ctrlProps/ctrlProp98.xml"/><Relationship Id="rId30" Type="http://schemas.openxmlformats.org/officeDocument/2006/relationships/ctrlProp" Target="../ctrlProps/ctrlProp101.xml"/><Relationship Id="rId35" Type="http://schemas.openxmlformats.org/officeDocument/2006/relationships/ctrlProp" Target="../ctrlProps/ctrlProp106.xml"/><Relationship Id="rId43" Type="http://schemas.openxmlformats.org/officeDocument/2006/relationships/ctrlProp" Target="../ctrlProps/ctrlProp114.xml"/><Relationship Id="rId48" Type="http://schemas.openxmlformats.org/officeDocument/2006/relationships/ctrlProp" Target="../ctrlProps/ctrlProp119.xml"/><Relationship Id="rId56" Type="http://schemas.openxmlformats.org/officeDocument/2006/relationships/ctrlProp" Target="../ctrlProps/ctrlProp127.xml"/><Relationship Id="rId64" Type="http://schemas.openxmlformats.org/officeDocument/2006/relationships/ctrlProp" Target="../ctrlProps/ctrlProp135.xml"/><Relationship Id="rId69" Type="http://schemas.openxmlformats.org/officeDocument/2006/relationships/ctrlProp" Target="../ctrlProps/ctrlProp140.xml"/><Relationship Id="rId77" Type="http://schemas.openxmlformats.org/officeDocument/2006/relationships/ctrlProp" Target="../ctrlProps/ctrlProp148.xml"/><Relationship Id="rId8" Type="http://schemas.openxmlformats.org/officeDocument/2006/relationships/ctrlProp" Target="../ctrlProps/ctrlProp79.xml"/><Relationship Id="rId51" Type="http://schemas.openxmlformats.org/officeDocument/2006/relationships/ctrlProp" Target="../ctrlProps/ctrlProp122.xml"/><Relationship Id="rId72" Type="http://schemas.openxmlformats.org/officeDocument/2006/relationships/ctrlProp" Target="../ctrlProps/ctrlProp14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3.xml"/><Relationship Id="rId17" Type="http://schemas.openxmlformats.org/officeDocument/2006/relationships/ctrlProp" Target="../ctrlProps/ctrlProp88.xml"/><Relationship Id="rId25" Type="http://schemas.openxmlformats.org/officeDocument/2006/relationships/ctrlProp" Target="../ctrlProps/ctrlProp96.xml"/><Relationship Id="rId33" Type="http://schemas.openxmlformats.org/officeDocument/2006/relationships/ctrlProp" Target="../ctrlProps/ctrlProp104.xml"/><Relationship Id="rId38" Type="http://schemas.openxmlformats.org/officeDocument/2006/relationships/ctrlProp" Target="../ctrlProps/ctrlProp109.xml"/><Relationship Id="rId46" Type="http://schemas.openxmlformats.org/officeDocument/2006/relationships/ctrlProp" Target="../ctrlProps/ctrlProp117.xml"/><Relationship Id="rId59" Type="http://schemas.openxmlformats.org/officeDocument/2006/relationships/ctrlProp" Target="../ctrlProps/ctrlProp130.xml"/><Relationship Id="rId67" Type="http://schemas.openxmlformats.org/officeDocument/2006/relationships/ctrlProp" Target="../ctrlProps/ctrlProp138.xml"/><Relationship Id="rId20" Type="http://schemas.openxmlformats.org/officeDocument/2006/relationships/ctrlProp" Target="../ctrlProps/ctrlProp91.xml"/><Relationship Id="rId41" Type="http://schemas.openxmlformats.org/officeDocument/2006/relationships/ctrlProp" Target="../ctrlProps/ctrlProp112.xml"/><Relationship Id="rId54" Type="http://schemas.openxmlformats.org/officeDocument/2006/relationships/ctrlProp" Target="../ctrlProps/ctrlProp125.xml"/><Relationship Id="rId62" Type="http://schemas.openxmlformats.org/officeDocument/2006/relationships/ctrlProp" Target="../ctrlProps/ctrlProp133.xml"/><Relationship Id="rId70" Type="http://schemas.openxmlformats.org/officeDocument/2006/relationships/ctrlProp" Target="../ctrlProps/ctrlProp141.xml"/><Relationship Id="rId75" Type="http://schemas.openxmlformats.org/officeDocument/2006/relationships/ctrlProp" Target="../ctrlProps/ctrlProp146.xml"/><Relationship Id="rId1" Type="http://schemas.openxmlformats.org/officeDocument/2006/relationships/hyperlink" Target="mailto:enlatado@produce.gob.pe" TargetMode="External"/><Relationship Id="rId6" Type="http://schemas.openxmlformats.org/officeDocument/2006/relationships/ctrlProp" Target="../ctrlProps/ctrlProp77.xml"/><Relationship Id="rId15" Type="http://schemas.openxmlformats.org/officeDocument/2006/relationships/ctrlProp" Target="../ctrlProps/ctrlProp86.xml"/><Relationship Id="rId23" Type="http://schemas.openxmlformats.org/officeDocument/2006/relationships/ctrlProp" Target="../ctrlProps/ctrlProp94.xml"/><Relationship Id="rId28" Type="http://schemas.openxmlformats.org/officeDocument/2006/relationships/ctrlProp" Target="../ctrlProps/ctrlProp99.xml"/><Relationship Id="rId36" Type="http://schemas.openxmlformats.org/officeDocument/2006/relationships/ctrlProp" Target="../ctrlProps/ctrlProp107.xml"/><Relationship Id="rId49" Type="http://schemas.openxmlformats.org/officeDocument/2006/relationships/ctrlProp" Target="../ctrlProps/ctrlProp120.xml"/><Relationship Id="rId57" Type="http://schemas.openxmlformats.org/officeDocument/2006/relationships/ctrlProp" Target="../ctrlProps/ctrlProp128.xml"/><Relationship Id="rId10" Type="http://schemas.openxmlformats.org/officeDocument/2006/relationships/ctrlProp" Target="../ctrlProps/ctrlProp81.xml"/><Relationship Id="rId31" Type="http://schemas.openxmlformats.org/officeDocument/2006/relationships/ctrlProp" Target="../ctrlProps/ctrlProp102.xml"/><Relationship Id="rId44" Type="http://schemas.openxmlformats.org/officeDocument/2006/relationships/ctrlProp" Target="../ctrlProps/ctrlProp115.xml"/><Relationship Id="rId52" Type="http://schemas.openxmlformats.org/officeDocument/2006/relationships/ctrlProp" Target="../ctrlProps/ctrlProp123.xml"/><Relationship Id="rId60" Type="http://schemas.openxmlformats.org/officeDocument/2006/relationships/ctrlProp" Target="../ctrlProps/ctrlProp131.xml"/><Relationship Id="rId65" Type="http://schemas.openxmlformats.org/officeDocument/2006/relationships/ctrlProp" Target="../ctrlProps/ctrlProp136.xml"/><Relationship Id="rId73" Type="http://schemas.openxmlformats.org/officeDocument/2006/relationships/ctrlProp" Target="../ctrlProps/ctrlProp144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Relationship Id="rId13" Type="http://schemas.openxmlformats.org/officeDocument/2006/relationships/ctrlProp" Target="../ctrlProps/ctrlProp84.xml"/><Relationship Id="rId18" Type="http://schemas.openxmlformats.org/officeDocument/2006/relationships/ctrlProp" Target="../ctrlProps/ctrlProp89.xml"/><Relationship Id="rId39" Type="http://schemas.openxmlformats.org/officeDocument/2006/relationships/ctrlProp" Target="../ctrlProps/ctrlProp110.xml"/><Relationship Id="rId34" Type="http://schemas.openxmlformats.org/officeDocument/2006/relationships/ctrlProp" Target="../ctrlProps/ctrlProp105.xml"/><Relationship Id="rId50" Type="http://schemas.openxmlformats.org/officeDocument/2006/relationships/ctrlProp" Target="../ctrlProps/ctrlProp121.xml"/><Relationship Id="rId55" Type="http://schemas.openxmlformats.org/officeDocument/2006/relationships/ctrlProp" Target="../ctrlProps/ctrlProp126.xml"/><Relationship Id="rId76" Type="http://schemas.openxmlformats.org/officeDocument/2006/relationships/ctrlProp" Target="../ctrlProps/ctrlProp147.xml"/><Relationship Id="rId7" Type="http://schemas.openxmlformats.org/officeDocument/2006/relationships/ctrlProp" Target="../ctrlProps/ctrlProp78.xml"/><Relationship Id="rId71" Type="http://schemas.openxmlformats.org/officeDocument/2006/relationships/ctrlProp" Target="../ctrlProps/ctrlProp14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0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71.xml"/><Relationship Id="rId21" Type="http://schemas.openxmlformats.org/officeDocument/2006/relationships/ctrlProp" Target="../ctrlProps/ctrlProp166.xml"/><Relationship Id="rId42" Type="http://schemas.openxmlformats.org/officeDocument/2006/relationships/ctrlProp" Target="../ctrlProps/ctrlProp187.xml"/><Relationship Id="rId47" Type="http://schemas.openxmlformats.org/officeDocument/2006/relationships/ctrlProp" Target="../ctrlProps/ctrlProp192.xml"/><Relationship Id="rId63" Type="http://schemas.openxmlformats.org/officeDocument/2006/relationships/ctrlProp" Target="../ctrlProps/ctrlProp208.xml"/><Relationship Id="rId68" Type="http://schemas.openxmlformats.org/officeDocument/2006/relationships/ctrlProp" Target="../ctrlProps/ctrlProp213.xml"/><Relationship Id="rId16" Type="http://schemas.openxmlformats.org/officeDocument/2006/relationships/ctrlProp" Target="../ctrlProps/ctrlProp161.xml"/><Relationship Id="rId11" Type="http://schemas.openxmlformats.org/officeDocument/2006/relationships/ctrlProp" Target="../ctrlProps/ctrlProp156.xml"/><Relationship Id="rId24" Type="http://schemas.openxmlformats.org/officeDocument/2006/relationships/ctrlProp" Target="../ctrlProps/ctrlProp169.xml"/><Relationship Id="rId32" Type="http://schemas.openxmlformats.org/officeDocument/2006/relationships/ctrlProp" Target="../ctrlProps/ctrlProp177.xml"/><Relationship Id="rId37" Type="http://schemas.openxmlformats.org/officeDocument/2006/relationships/ctrlProp" Target="../ctrlProps/ctrlProp182.xml"/><Relationship Id="rId40" Type="http://schemas.openxmlformats.org/officeDocument/2006/relationships/ctrlProp" Target="../ctrlProps/ctrlProp185.xml"/><Relationship Id="rId45" Type="http://schemas.openxmlformats.org/officeDocument/2006/relationships/ctrlProp" Target="../ctrlProps/ctrlProp190.xml"/><Relationship Id="rId53" Type="http://schemas.openxmlformats.org/officeDocument/2006/relationships/ctrlProp" Target="../ctrlProps/ctrlProp198.xml"/><Relationship Id="rId58" Type="http://schemas.openxmlformats.org/officeDocument/2006/relationships/ctrlProp" Target="../ctrlProps/ctrlProp203.xml"/><Relationship Id="rId66" Type="http://schemas.openxmlformats.org/officeDocument/2006/relationships/ctrlProp" Target="../ctrlProps/ctrlProp211.xml"/><Relationship Id="rId74" Type="http://schemas.openxmlformats.org/officeDocument/2006/relationships/ctrlProp" Target="../ctrlProps/ctrlProp219.xml"/><Relationship Id="rId5" Type="http://schemas.openxmlformats.org/officeDocument/2006/relationships/ctrlProp" Target="../ctrlProps/ctrlProp150.xml"/><Relationship Id="rId61" Type="http://schemas.openxmlformats.org/officeDocument/2006/relationships/ctrlProp" Target="../ctrlProps/ctrlProp206.xml"/><Relationship Id="rId19" Type="http://schemas.openxmlformats.org/officeDocument/2006/relationships/ctrlProp" Target="../ctrlProps/ctrlProp164.xml"/><Relationship Id="rId14" Type="http://schemas.openxmlformats.org/officeDocument/2006/relationships/ctrlProp" Target="../ctrlProps/ctrlProp159.xml"/><Relationship Id="rId22" Type="http://schemas.openxmlformats.org/officeDocument/2006/relationships/ctrlProp" Target="../ctrlProps/ctrlProp167.xml"/><Relationship Id="rId27" Type="http://schemas.openxmlformats.org/officeDocument/2006/relationships/ctrlProp" Target="../ctrlProps/ctrlProp172.xml"/><Relationship Id="rId30" Type="http://schemas.openxmlformats.org/officeDocument/2006/relationships/ctrlProp" Target="../ctrlProps/ctrlProp175.xml"/><Relationship Id="rId35" Type="http://schemas.openxmlformats.org/officeDocument/2006/relationships/ctrlProp" Target="../ctrlProps/ctrlProp180.xml"/><Relationship Id="rId43" Type="http://schemas.openxmlformats.org/officeDocument/2006/relationships/ctrlProp" Target="../ctrlProps/ctrlProp188.xml"/><Relationship Id="rId48" Type="http://schemas.openxmlformats.org/officeDocument/2006/relationships/ctrlProp" Target="../ctrlProps/ctrlProp193.xml"/><Relationship Id="rId56" Type="http://schemas.openxmlformats.org/officeDocument/2006/relationships/ctrlProp" Target="../ctrlProps/ctrlProp201.xml"/><Relationship Id="rId64" Type="http://schemas.openxmlformats.org/officeDocument/2006/relationships/ctrlProp" Target="../ctrlProps/ctrlProp209.xml"/><Relationship Id="rId69" Type="http://schemas.openxmlformats.org/officeDocument/2006/relationships/ctrlProp" Target="../ctrlProps/ctrlProp214.xml"/><Relationship Id="rId77" Type="http://schemas.openxmlformats.org/officeDocument/2006/relationships/ctrlProp" Target="../ctrlProps/ctrlProp222.xml"/><Relationship Id="rId8" Type="http://schemas.openxmlformats.org/officeDocument/2006/relationships/ctrlProp" Target="../ctrlProps/ctrlProp153.xml"/><Relationship Id="rId51" Type="http://schemas.openxmlformats.org/officeDocument/2006/relationships/ctrlProp" Target="../ctrlProps/ctrlProp196.xml"/><Relationship Id="rId72" Type="http://schemas.openxmlformats.org/officeDocument/2006/relationships/ctrlProp" Target="../ctrlProps/ctrlProp21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57.xml"/><Relationship Id="rId17" Type="http://schemas.openxmlformats.org/officeDocument/2006/relationships/ctrlProp" Target="../ctrlProps/ctrlProp162.xml"/><Relationship Id="rId25" Type="http://schemas.openxmlformats.org/officeDocument/2006/relationships/ctrlProp" Target="../ctrlProps/ctrlProp170.xml"/><Relationship Id="rId33" Type="http://schemas.openxmlformats.org/officeDocument/2006/relationships/ctrlProp" Target="../ctrlProps/ctrlProp178.xml"/><Relationship Id="rId38" Type="http://schemas.openxmlformats.org/officeDocument/2006/relationships/ctrlProp" Target="../ctrlProps/ctrlProp183.xml"/><Relationship Id="rId46" Type="http://schemas.openxmlformats.org/officeDocument/2006/relationships/ctrlProp" Target="../ctrlProps/ctrlProp191.xml"/><Relationship Id="rId59" Type="http://schemas.openxmlformats.org/officeDocument/2006/relationships/ctrlProp" Target="../ctrlProps/ctrlProp204.xml"/><Relationship Id="rId67" Type="http://schemas.openxmlformats.org/officeDocument/2006/relationships/ctrlProp" Target="../ctrlProps/ctrlProp212.xml"/><Relationship Id="rId20" Type="http://schemas.openxmlformats.org/officeDocument/2006/relationships/ctrlProp" Target="../ctrlProps/ctrlProp165.xml"/><Relationship Id="rId41" Type="http://schemas.openxmlformats.org/officeDocument/2006/relationships/ctrlProp" Target="../ctrlProps/ctrlProp186.xml"/><Relationship Id="rId54" Type="http://schemas.openxmlformats.org/officeDocument/2006/relationships/ctrlProp" Target="../ctrlProps/ctrlProp199.xml"/><Relationship Id="rId62" Type="http://schemas.openxmlformats.org/officeDocument/2006/relationships/ctrlProp" Target="../ctrlProps/ctrlProp207.xml"/><Relationship Id="rId70" Type="http://schemas.openxmlformats.org/officeDocument/2006/relationships/ctrlProp" Target="../ctrlProps/ctrlProp215.xml"/><Relationship Id="rId75" Type="http://schemas.openxmlformats.org/officeDocument/2006/relationships/ctrlProp" Target="../ctrlProps/ctrlProp220.xml"/><Relationship Id="rId1" Type="http://schemas.openxmlformats.org/officeDocument/2006/relationships/hyperlink" Target="mailto:congelado@produce.gob.pe" TargetMode="External"/><Relationship Id="rId6" Type="http://schemas.openxmlformats.org/officeDocument/2006/relationships/ctrlProp" Target="../ctrlProps/ctrlProp151.xml"/><Relationship Id="rId15" Type="http://schemas.openxmlformats.org/officeDocument/2006/relationships/ctrlProp" Target="../ctrlProps/ctrlProp160.xml"/><Relationship Id="rId23" Type="http://schemas.openxmlformats.org/officeDocument/2006/relationships/ctrlProp" Target="../ctrlProps/ctrlProp168.xml"/><Relationship Id="rId28" Type="http://schemas.openxmlformats.org/officeDocument/2006/relationships/ctrlProp" Target="../ctrlProps/ctrlProp173.xml"/><Relationship Id="rId36" Type="http://schemas.openxmlformats.org/officeDocument/2006/relationships/ctrlProp" Target="../ctrlProps/ctrlProp181.xml"/><Relationship Id="rId49" Type="http://schemas.openxmlformats.org/officeDocument/2006/relationships/ctrlProp" Target="../ctrlProps/ctrlProp194.xml"/><Relationship Id="rId57" Type="http://schemas.openxmlformats.org/officeDocument/2006/relationships/ctrlProp" Target="../ctrlProps/ctrlProp202.xml"/><Relationship Id="rId10" Type="http://schemas.openxmlformats.org/officeDocument/2006/relationships/ctrlProp" Target="../ctrlProps/ctrlProp155.xml"/><Relationship Id="rId31" Type="http://schemas.openxmlformats.org/officeDocument/2006/relationships/ctrlProp" Target="../ctrlProps/ctrlProp176.xml"/><Relationship Id="rId44" Type="http://schemas.openxmlformats.org/officeDocument/2006/relationships/ctrlProp" Target="../ctrlProps/ctrlProp189.xml"/><Relationship Id="rId52" Type="http://schemas.openxmlformats.org/officeDocument/2006/relationships/ctrlProp" Target="../ctrlProps/ctrlProp197.xml"/><Relationship Id="rId60" Type="http://schemas.openxmlformats.org/officeDocument/2006/relationships/ctrlProp" Target="../ctrlProps/ctrlProp205.xml"/><Relationship Id="rId65" Type="http://schemas.openxmlformats.org/officeDocument/2006/relationships/ctrlProp" Target="../ctrlProps/ctrlProp210.xml"/><Relationship Id="rId73" Type="http://schemas.openxmlformats.org/officeDocument/2006/relationships/ctrlProp" Target="../ctrlProps/ctrlProp218.xml"/><Relationship Id="rId4" Type="http://schemas.openxmlformats.org/officeDocument/2006/relationships/ctrlProp" Target="../ctrlProps/ctrlProp149.xml"/><Relationship Id="rId9" Type="http://schemas.openxmlformats.org/officeDocument/2006/relationships/ctrlProp" Target="../ctrlProps/ctrlProp154.xml"/><Relationship Id="rId13" Type="http://schemas.openxmlformats.org/officeDocument/2006/relationships/ctrlProp" Target="../ctrlProps/ctrlProp158.xml"/><Relationship Id="rId18" Type="http://schemas.openxmlformats.org/officeDocument/2006/relationships/ctrlProp" Target="../ctrlProps/ctrlProp163.xml"/><Relationship Id="rId39" Type="http://schemas.openxmlformats.org/officeDocument/2006/relationships/ctrlProp" Target="../ctrlProps/ctrlProp184.xml"/><Relationship Id="rId34" Type="http://schemas.openxmlformats.org/officeDocument/2006/relationships/ctrlProp" Target="../ctrlProps/ctrlProp179.xml"/><Relationship Id="rId50" Type="http://schemas.openxmlformats.org/officeDocument/2006/relationships/ctrlProp" Target="../ctrlProps/ctrlProp195.xml"/><Relationship Id="rId55" Type="http://schemas.openxmlformats.org/officeDocument/2006/relationships/ctrlProp" Target="../ctrlProps/ctrlProp200.xml"/><Relationship Id="rId76" Type="http://schemas.openxmlformats.org/officeDocument/2006/relationships/ctrlProp" Target="../ctrlProps/ctrlProp221.xml"/><Relationship Id="rId7" Type="http://schemas.openxmlformats.org/officeDocument/2006/relationships/ctrlProp" Target="../ctrlProps/ctrlProp152.xml"/><Relationship Id="rId71" Type="http://schemas.openxmlformats.org/officeDocument/2006/relationships/ctrlProp" Target="../ctrlProps/ctrlProp216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74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5.xml"/><Relationship Id="rId21" Type="http://schemas.openxmlformats.org/officeDocument/2006/relationships/ctrlProp" Target="../ctrlProps/ctrlProp240.xml"/><Relationship Id="rId42" Type="http://schemas.openxmlformats.org/officeDocument/2006/relationships/ctrlProp" Target="../ctrlProps/ctrlProp261.xml"/><Relationship Id="rId47" Type="http://schemas.openxmlformats.org/officeDocument/2006/relationships/ctrlProp" Target="../ctrlProps/ctrlProp266.xml"/><Relationship Id="rId63" Type="http://schemas.openxmlformats.org/officeDocument/2006/relationships/ctrlProp" Target="../ctrlProps/ctrlProp282.xml"/><Relationship Id="rId68" Type="http://schemas.openxmlformats.org/officeDocument/2006/relationships/ctrlProp" Target="../ctrlProps/ctrlProp287.xml"/><Relationship Id="rId16" Type="http://schemas.openxmlformats.org/officeDocument/2006/relationships/ctrlProp" Target="../ctrlProps/ctrlProp235.xml"/><Relationship Id="rId11" Type="http://schemas.openxmlformats.org/officeDocument/2006/relationships/ctrlProp" Target="../ctrlProps/ctrlProp230.xml"/><Relationship Id="rId24" Type="http://schemas.openxmlformats.org/officeDocument/2006/relationships/ctrlProp" Target="../ctrlProps/ctrlProp243.xml"/><Relationship Id="rId32" Type="http://schemas.openxmlformats.org/officeDocument/2006/relationships/ctrlProp" Target="../ctrlProps/ctrlProp251.xml"/><Relationship Id="rId37" Type="http://schemas.openxmlformats.org/officeDocument/2006/relationships/ctrlProp" Target="../ctrlProps/ctrlProp256.xml"/><Relationship Id="rId40" Type="http://schemas.openxmlformats.org/officeDocument/2006/relationships/ctrlProp" Target="../ctrlProps/ctrlProp259.xml"/><Relationship Id="rId45" Type="http://schemas.openxmlformats.org/officeDocument/2006/relationships/ctrlProp" Target="../ctrlProps/ctrlProp264.xml"/><Relationship Id="rId53" Type="http://schemas.openxmlformats.org/officeDocument/2006/relationships/ctrlProp" Target="../ctrlProps/ctrlProp272.xml"/><Relationship Id="rId58" Type="http://schemas.openxmlformats.org/officeDocument/2006/relationships/ctrlProp" Target="../ctrlProps/ctrlProp277.xml"/><Relationship Id="rId66" Type="http://schemas.openxmlformats.org/officeDocument/2006/relationships/ctrlProp" Target="../ctrlProps/ctrlProp285.xml"/><Relationship Id="rId74" Type="http://schemas.openxmlformats.org/officeDocument/2006/relationships/ctrlProp" Target="../ctrlProps/ctrlProp293.xml"/><Relationship Id="rId5" Type="http://schemas.openxmlformats.org/officeDocument/2006/relationships/ctrlProp" Target="../ctrlProps/ctrlProp224.xml"/><Relationship Id="rId61" Type="http://schemas.openxmlformats.org/officeDocument/2006/relationships/ctrlProp" Target="../ctrlProps/ctrlProp280.xml"/><Relationship Id="rId19" Type="http://schemas.openxmlformats.org/officeDocument/2006/relationships/ctrlProp" Target="../ctrlProps/ctrlProp238.xml"/><Relationship Id="rId14" Type="http://schemas.openxmlformats.org/officeDocument/2006/relationships/ctrlProp" Target="../ctrlProps/ctrlProp233.xml"/><Relationship Id="rId22" Type="http://schemas.openxmlformats.org/officeDocument/2006/relationships/ctrlProp" Target="../ctrlProps/ctrlProp241.xml"/><Relationship Id="rId27" Type="http://schemas.openxmlformats.org/officeDocument/2006/relationships/ctrlProp" Target="../ctrlProps/ctrlProp246.xml"/><Relationship Id="rId30" Type="http://schemas.openxmlformats.org/officeDocument/2006/relationships/ctrlProp" Target="../ctrlProps/ctrlProp249.xml"/><Relationship Id="rId35" Type="http://schemas.openxmlformats.org/officeDocument/2006/relationships/ctrlProp" Target="../ctrlProps/ctrlProp254.xml"/><Relationship Id="rId43" Type="http://schemas.openxmlformats.org/officeDocument/2006/relationships/ctrlProp" Target="../ctrlProps/ctrlProp262.xml"/><Relationship Id="rId48" Type="http://schemas.openxmlformats.org/officeDocument/2006/relationships/ctrlProp" Target="../ctrlProps/ctrlProp267.xml"/><Relationship Id="rId56" Type="http://schemas.openxmlformats.org/officeDocument/2006/relationships/ctrlProp" Target="../ctrlProps/ctrlProp275.xml"/><Relationship Id="rId64" Type="http://schemas.openxmlformats.org/officeDocument/2006/relationships/ctrlProp" Target="../ctrlProps/ctrlProp283.xml"/><Relationship Id="rId69" Type="http://schemas.openxmlformats.org/officeDocument/2006/relationships/ctrlProp" Target="../ctrlProps/ctrlProp288.xml"/><Relationship Id="rId77" Type="http://schemas.openxmlformats.org/officeDocument/2006/relationships/ctrlProp" Target="../ctrlProps/ctrlProp296.xml"/><Relationship Id="rId8" Type="http://schemas.openxmlformats.org/officeDocument/2006/relationships/ctrlProp" Target="../ctrlProps/ctrlProp227.xml"/><Relationship Id="rId51" Type="http://schemas.openxmlformats.org/officeDocument/2006/relationships/ctrlProp" Target="../ctrlProps/ctrlProp270.xml"/><Relationship Id="rId72" Type="http://schemas.openxmlformats.org/officeDocument/2006/relationships/ctrlProp" Target="../ctrlProps/ctrlProp291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231.xml"/><Relationship Id="rId17" Type="http://schemas.openxmlformats.org/officeDocument/2006/relationships/ctrlProp" Target="../ctrlProps/ctrlProp236.xml"/><Relationship Id="rId25" Type="http://schemas.openxmlformats.org/officeDocument/2006/relationships/ctrlProp" Target="../ctrlProps/ctrlProp244.xml"/><Relationship Id="rId33" Type="http://schemas.openxmlformats.org/officeDocument/2006/relationships/ctrlProp" Target="../ctrlProps/ctrlProp252.xml"/><Relationship Id="rId38" Type="http://schemas.openxmlformats.org/officeDocument/2006/relationships/ctrlProp" Target="../ctrlProps/ctrlProp257.xml"/><Relationship Id="rId46" Type="http://schemas.openxmlformats.org/officeDocument/2006/relationships/ctrlProp" Target="../ctrlProps/ctrlProp265.xml"/><Relationship Id="rId59" Type="http://schemas.openxmlformats.org/officeDocument/2006/relationships/ctrlProp" Target="../ctrlProps/ctrlProp278.xml"/><Relationship Id="rId67" Type="http://schemas.openxmlformats.org/officeDocument/2006/relationships/ctrlProp" Target="../ctrlProps/ctrlProp286.xml"/><Relationship Id="rId20" Type="http://schemas.openxmlformats.org/officeDocument/2006/relationships/ctrlProp" Target="../ctrlProps/ctrlProp239.xml"/><Relationship Id="rId41" Type="http://schemas.openxmlformats.org/officeDocument/2006/relationships/ctrlProp" Target="../ctrlProps/ctrlProp260.xml"/><Relationship Id="rId54" Type="http://schemas.openxmlformats.org/officeDocument/2006/relationships/ctrlProp" Target="../ctrlProps/ctrlProp273.xml"/><Relationship Id="rId62" Type="http://schemas.openxmlformats.org/officeDocument/2006/relationships/ctrlProp" Target="../ctrlProps/ctrlProp281.xml"/><Relationship Id="rId70" Type="http://schemas.openxmlformats.org/officeDocument/2006/relationships/ctrlProp" Target="../ctrlProps/ctrlProp289.xml"/><Relationship Id="rId75" Type="http://schemas.openxmlformats.org/officeDocument/2006/relationships/ctrlProp" Target="../ctrlProps/ctrlProp294.xml"/><Relationship Id="rId1" Type="http://schemas.openxmlformats.org/officeDocument/2006/relationships/hyperlink" Target="mailto:congelado@produce.gob.pe" TargetMode="External"/><Relationship Id="rId6" Type="http://schemas.openxmlformats.org/officeDocument/2006/relationships/ctrlProp" Target="../ctrlProps/ctrlProp225.xml"/><Relationship Id="rId15" Type="http://schemas.openxmlformats.org/officeDocument/2006/relationships/ctrlProp" Target="../ctrlProps/ctrlProp234.xml"/><Relationship Id="rId23" Type="http://schemas.openxmlformats.org/officeDocument/2006/relationships/ctrlProp" Target="../ctrlProps/ctrlProp242.xml"/><Relationship Id="rId28" Type="http://schemas.openxmlformats.org/officeDocument/2006/relationships/ctrlProp" Target="../ctrlProps/ctrlProp247.xml"/><Relationship Id="rId36" Type="http://schemas.openxmlformats.org/officeDocument/2006/relationships/ctrlProp" Target="../ctrlProps/ctrlProp255.xml"/><Relationship Id="rId49" Type="http://schemas.openxmlformats.org/officeDocument/2006/relationships/ctrlProp" Target="../ctrlProps/ctrlProp268.xml"/><Relationship Id="rId57" Type="http://schemas.openxmlformats.org/officeDocument/2006/relationships/ctrlProp" Target="../ctrlProps/ctrlProp276.xml"/><Relationship Id="rId10" Type="http://schemas.openxmlformats.org/officeDocument/2006/relationships/ctrlProp" Target="../ctrlProps/ctrlProp229.xml"/><Relationship Id="rId31" Type="http://schemas.openxmlformats.org/officeDocument/2006/relationships/ctrlProp" Target="../ctrlProps/ctrlProp250.xml"/><Relationship Id="rId44" Type="http://schemas.openxmlformats.org/officeDocument/2006/relationships/ctrlProp" Target="../ctrlProps/ctrlProp263.xml"/><Relationship Id="rId52" Type="http://schemas.openxmlformats.org/officeDocument/2006/relationships/ctrlProp" Target="../ctrlProps/ctrlProp271.xml"/><Relationship Id="rId60" Type="http://schemas.openxmlformats.org/officeDocument/2006/relationships/ctrlProp" Target="../ctrlProps/ctrlProp279.xml"/><Relationship Id="rId65" Type="http://schemas.openxmlformats.org/officeDocument/2006/relationships/ctrlProp" Target="../ctrlProps/ctrlProp284.xml"/><Relationship Id="rId73" Type="http://schemas.openxmlformats.org/officeDocument/2006/relationships/ctrlProp" Target="../ctrlProps/ctrlProp292.xml"/><Relationship Id="rId4" Type="http://schemas.openxmlformats.org/officeDocument/2006/relationships/ctrlProp" Target="../ctrlProps/ctrlProp223.xml"/><Relationship Id="rId9" Type="http://schemas.openxmlformats.org/officeDocument/2006/relationships/ctrlProp" Target="../ctrlProps/ctrlProp228.xml"/><Relationship Id="rId13" Type="http://schemas.openxmlformats.org/officeDocument/2006/relationships/ctrlProp" Target="../ctrlProps/ctrlProp232.xml"/><Relationship Id="rId18" Type="http://schemas.openxmlformats.org/officeDocument/2006/relationships/ctrlProp" Target="../ctrlProps/ctrlProp237.xml"/><Relationship Id="rId39" Type="http://schemas.openxmlformats.org/officeDocument/2006/relationships/ctrlProp" Target="../ctrlProps/ctrlProp258.xml"/><Relationship Id="rId34" Type="http://schemas.openxmlformats.org/officeDocument/2006/relationships/ctrlProp" Target="../ctrlProps/ctrlProp253.xml"/><Relationship Id="rId50" Type="http://schemas.openxmlformats.org/officeDocument/2006/relationships/ctrlProp" Target="../ctrlProps/ctrlProp269.xml"/><Relationship Id="rId55" Type="http://schemas.openxmlformats.org/officeDocument/2006/relationships/ctrlProp" Target="../ctrlProps/ctrlProp274.xml"/><Relationship Id="rId76" Type="http://schemas.openxmlformats.org/officeDocument/2006/relationships/ctrlProp" Target="../ctrlProps/ctrlProp295.xml"/><Relationship Id="rId7" Type="http://schemas.openxmlformats.org/officeDocument/2006/relationships/ctrlProp" Target="../ctrlProps/ctrlProp226.xml"/><Relationship Id="rId71" Type="http://schemas.openxmlformats.org/officeDocument/2006/relationships/ctrlProp" Target="../ctrlProps/ctrlProp290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48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19.xml"/><Relationship Id="rId21" Type="http://schemas.openxmlformats.org/officeDocument/2006/relationships/ctrlProp" Target="../ctrlProps/ctrlProp314.xml"/><Relationship Id="rId42" Type="http://schemas.openxmlformats.org/officeDocument/2006/relationships/ctrlProp" Target="../ctrlProps/ctrlProp335.xml"/><Relationship Id="rId47" Type="http://schemas.openxmlformats.org/officeDocument/2006/relationships/ctrlProp" Target="../ctrlProps/ctrlProp340.xml"/><Relationship Id="rId63" Type="http://schemas.openxmlformats.org/officeDocument/2006/relationships/ctrlProp" Target="../ctrlProps/ctrlProp356.xml"/><Relationship Id="rId68" Type="http://schemas.openxmlformats.org/officeDocument/2006/relationships/ctrlProp" Target="../ctrlProps/ctrlProp361.xml"/><Relationship Id="rId84" Type="http://schemas.openxmlformats.org/officeDocument/2006/relationships/ctrlProp" Target="../ctrlProps/ctrlProp377.xml"/><Relationship Id="rId89" Type="http://schemas.openxmlformats.org/officeDocument/2006/relationships/ctrlProp" Target="../ctrlProps/ctrlProp382.xml"/><Relationship Id="rId16" Type="http://schemas.openxmlformats.org/officeDocument/2006/relationships/ctrlProp" Target="../ctrlProps/ctrlProp309.xml"/><Relationship Id="rId11" Type="http://schemas.openxmlformats.org/officeDocument/2006/relationships/ctrlProp" Target="../ctrlProps/ctrlProp304.xml"/><Relationship Id="rId32" Type="http://schemas.openxmlformats.org/officeDocument/2006/relationships/ctrlProp" Target="../ctrlProps/ctrlProp325.xml"/><Relationship Id="rId37" Type="http://schemas.openxmlformats.org/officeDocument/2006/relationships/ctrlProp" Target="../ctrlProps/ctrlProp330.xml"/><Relationship Id="rId53" Type="http://schemas.openxmlformats.org/officeDocument/2006/relationships/ctrlProp" Target="../ctrlProps/ctrlProp346.xml"/><Relationship Id="rId58" Type="http://schemas.openxmlformats.org/officeDocument/2006/relationships/ctrlProp" Target="../ctrlProps/ctrlProp351.xml"/><Relationship Id="rId74" Type="http://schemas.openxmlformats.org/officeDocument/2006/relationships/ctrlProp" Target="../ctrlProps/ctrlProp367.xml"/><Relationship Id="rId79" Type="http://schemas.openxmlformats.org/officeDocument/2006/relationships/ctrlProp" Target="../ctrlProps/ctrlProp372.xml"/><Relationship Id="rId5" Type="http://schemas.openxmlformats.org/officeDocument/2006/relationships/ctrlProp" Target="../ctrlProps/ctrlProp298.xml"/><Relationship Id="rId14" Type="http://schemas.openxmlformats.org/officeDocument/2006/relationships/ctrlProp" Target="../ctrlProps/ctrlProp307.xml"/><Relationship Id="rId22" Type="http://schemas.openxmlformats.org/officeDocument/2006/relationships/ctrlProp" Target="../ctrlProps/ctrlProp315.xml"/><Relationship Id="rId27" Type="http://schemas.openxmlformats.org/officeDocument/2006/relationships/ctrlProp" Target="../ctrlProps/ctrlProp320.xml"/><Relationship Id="rId30" Type="http://schemas.openxmlformats.org/officeDocument/2006/relationships/ctrlProp" Target="../ctrlProps/ctrlProp323.xml"/><Relationship Id="rId35" Type="http://schemas.openxmlformats.org/officeDocument/2006/relationships/ctrlProp" Target="../ctrlProps/ctrlProp328.xml"/><Relationship Id="rId43" Type="http://schemas.openxmlformats.org/officeDocument/2006/relationships/ctrlProp" Target="../ctrlProps/ctrlProp336.xml"/><Relationship Id="rId48" Type="http://schemas.openxmlformats.org/officeDocument/2006/relationships/ctrlProp" Target="../ctrlProps/ctrlProp341.xml"/><Relationship Id="rId56" Type="http://schemas.openxmlformats.org/officeDocument/2006/relationships/ctrlProp" Target="../ctrlProps/ctrlProp349.xml"/><Relationship Id="rId64" Type="http://schemas.openxmlformats.org/officeDocument/2006/relationships/ctrlProp" Target="../ctrlProps/ctrlProp357.xml"/><Relationship Id="rId69" Type="http://schemas.openxmlformats.org/officeDocument/2006/relationships/ctrlProp" Target="../ctrlProps/ctrlProp362.xml"/><Relationship Id="rId77" Type="http://schemas.openxmlformats.org/officeDocument/2006/relationships/ctrlProp" Target="../ctrlProps/ctrlProp370.xml"/><Relationship Id="rId8" Type="http://schemas.openxmlformats.org/officeDocument/2006/relationships/ctrlProp" Target="../ctrlProps/ctrlProp301.xml"/><Relationship Id="rId51" Type="http://schemas.openxmlformats.org/officeDocument/2006/relationships/ctrlProp" Target="../ctrlProps/ctrlProp344.xml"/><Relationship Id="rId72" Type="http://schemas.openxmlformats.org/officeDocument/2006/relationships/ctrlProp" Target="../ctrlProps/ctrlProp365.xml"/><Relationship Id="rId80" Type="http://schemas.openxmlformats.org/officeDocument/2006/relationships/ctrlProp" Target="../ctrlProps/ctrlProp373.xml"/><Relationship Id="rId85" Type="http://schemas.openxmlformats.org/officeDocument/2006/relationships/ctrlProp" Target="../ctrlProps/ctrlProp378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305.xml"/><Relationship Id="rId17" Type="http://schemas.openxmlformats.org/officeDocument/2006/relationships/ctrlProp" Target="../ctrlProps/ctrlProp310.xml"/><Relationship Id="rId25" Type="http://schemas.openxmlformats.org/officeDocument/2006/relationships/ctrlProp" Target="../ctrlProps/ctrlProp318.xml"/><Relationship Id="rId33" Type="http://schemas.openxmlformats.org/officeDocument/2006/relationships/ctrlProp" Target="../ctrlProps/ctrlProp326.xml"/><Relationship Id="rId38" Type="http://schemas.openxmlformats.org/officeDocument/2006/relationships/ctrlProp" Target="../ctrlProps/ctrlProp331.xml"/><Relationship Id="rId46" Type="http://schemas.openxmlformats.org/officeDocument/2006/relationships/ctrlProp" Target="../ctrlProps/ctrlProp339.xml"/><Relationship Id="rId59" Type="http://schemas.openxmlformats.org/officeDocument/2006/relationships/ctrlProp" Target="../ctrlProps/ctrlProp352.xml"/><Relationship Id="rId67" Type="http://schemas.openxmlformats.org/officeDocument/2006/relationships/ctrlProp" Target="../ctrlProps/ctrlProp360.xml"/><Relationship Id="rId20" Type="http://schemas.openxmlformats.org/officeDocument/2006/relationships/ctrlProp" Target="../ctrlProps/ctrlProp313.xml"/><Relationship Id="rId41" Type="http://schemas.openxmlformats.org/officeDocument/2006/relationships/ctrlProp" Target="../ctrlProps/ctrlProp334.xml"/><Relationship Id="rId54" Type="http://schemas.openxmlformats.org/officeDocument/2006/relationships/ctrlProp" Target="../ctrlProps/ctrlProp347.xml"/><Relationship Id="rId62" Type="http://schemas.openxmlformats.org/officeDocument/2006/relationships/ctrlProp" Target="../ctrlProps/ctrlProp355.xml"/><Relationship Id="rId70" Type="http://schemas.openxmlformats.org/officeDocument/2006/relationships/ctrlProp" Target="../ctrlProps/ctrlProp363.xml"/><Relationship Id="rId75" Type="http://schemas.openxmlformats.org/officeDocument/2006/relationships/ctrlProp" Target="../ctrlProps/ctrlProp368.xml"/><Relationship Id="rId83" Type="http://schemas.openxmlformats.org/officeDocument/2006/relationships/ctrlProp" Target="../ctrlProps/ctrlProp376.xml"/><Relationship Id="rId88" Type="http://schemas.openxmlformats.org/officeDocument/2006/relationships/ctrlProp" Target="../ctrlProps/ctrlProp381.xml"/><Relationship Id="rId1" Type="http://schemas.openxmlformats.org/officeDocument/2006/relationships/hyperlink" Target="mailto:acuicultura@produce.gob.pe" TargetMode="External"/><Relationship Id="rId6" Type="http://schemas.openxmlformats.org/officeDocument/2006/relationships/ctrlProp" Target="../ctrlProps/ctrlProp299.xml"/><Relationship Id="rId15" Type="http://schemas.openxmlformats.org/officeDocument/2006/relationships/ctrlProp" Target="../ctrlProps/ctrlProp308.xml"/><Relationship Id="rId23" Type="http://schemas.openxmlformats.org/officeDocument/2006/relationships/ctrlProp" Target="../ctrlProps/ctrlProp316.xml"/><Relationship Id="rId28" Type="http://schemas.openxmlformats.org/officeDocument/2006/relationships/ctrlProp" Target="../ctrlProps/ctrlProp321.xml"/><Relationship Id="rId36" Type="http://schemas.openxmlformats.org/officeDocument/2006/relationships/ctrlProp" Target="../ctrlProps/ctrlProp329.xml"/><Relationship Id="rId49" Type="http://schemas.openxmlformats.org/officeDocument/2006/relationships/ctrlProp" Target="../ctrlProps/ctrlProp342.xml"/><Relationship Id="rId57" Type="http://schemas.openxmlformats.org/officeDocument/2006/relationships/ctrlProp" Target="../ctrlProps/ctrlProp350.xml"/><Relationship Id="rId10" Type="http://schemas.openxmlformats.org/officeDocument/2006/relationships/ctrlProp" Target="../ctrlProps/ctrlProp303.xml"/><Relationship Id="rId31" Type="http://schemas.openxmlformats.org/officeDocument/2006/relationships/ctrlProp" Target="../ctrlProps/ctrlProp324.xml"/><Relationship Id="rId44" Type="http://schemas.openxmlformats.org/officeDocument/2006/relationships/ctrlProp" Target="../ctrlProps/ctrlProp337.xml"/><Relationship Id="rId52" Type="http://schemas.openxmlformats.org/officeDocument/2006/relationships/ctrlProp" Target="../ctrlProps/ctrlProp345.xml"/><Relationship Id="rId60" Type="http://schemas.openxmlformats.org/officeDocument/2006/relationships/ctrlProp" Target="../ctrlProps/ctrlProp353.xml"/><Relationship Id="rId65" Type="http://schemas.openxmlformats.org/officeDocument/2006/relationships/ctrlProp" Target="../ctrlProps/ctrlProp358.xml"/><Relationship Id="rId73" Type="http://schemas.openxmlformats.org/officeDocument/2006/relationships/ctrlProp" Target="../ctrlProps/ctrlProp366.xml"/><Relationship Id="rId78" Type="http://schemas.openxmlformats.org/officeDocument/2006/relationships/ctrlProp" Target="../ctrlProps/ctrlProp371.xml"/><Relationship Id="rId81" Type="http://schemas.openxmlformats.org/officeDocument/2006/relationships/ctrlProp" Target="../ctrlProps/ctrlProp374.xml"/><Relationship Id="rId86" Type="http://schemas.openxmlformats.org/officeDocument/2006/relationships/ctrlProp" Target="../ctrlProps/ctrlProp379.xml"/><Relationship Id="rId4" Type="http://schemas.openxmlformats.org/officeDocument/2006/relationships/ctrlProp" Target="../ctrlProps/ctrlProp297.xml"/><Relationship Id="rId9" Type="http://schemas.openxmlformats.org/officeDocument/2006/relationships/ctrlProp" Target="../ctrlProps/ctrlProp302.xml"/><Relationship Id="rId13" Type="http://schemas.openxmlformats.org/officeDocument/2006/relationships/ctrlProp" Target="../ctrlProps/ctrlProp306.xml"/><Relationship Id="rId18" Type="http://schemas.openxmlformats.org/officeDocument/2006/relationships/ctrlProp" Target="../ctrlProps/ctrlProp311.xml"/><Relationship Id="rId39" Type="http://schemas.openxmlformats.org/officeDocument/2006/relationships/ctrlProp" Target="../ctrlProps/ctrlProp332.xml"/><Relationship Id="rId34" Type="http://schemas.openxmlformats.org/officeDocument/2006/relationships/ctrlProp" Target="../ctrlProps/ctrlProp327.xml"/><Relationship Id="rId50" Type="http://schemas.openxmlformats.org/officeDocument/2006/relationships/ctrlProp" Target="../ctrlProps/ctrlProp343.xml"/><Relationship Id="rId55" Type="http://schemas.openxmlformats.org/officeDocument/2006/relationships/ctrlProp" Target="../ctrlProps/ctrlProp348.xml"/><Relationship Id="rId76" Type="http://schemas.openxmlformats.org/officeDocument/2006/relationships/ctrlProp" Target="../ctrlProps/ctrlProp369.xml"/><Relationship Id="rId7" Type="http://schemas.openxmlformats.org/officeDocument/2006/relationships/ctrlProp" Target="../ctrlProps/ctrlProp300.xml"/><Relationship Id="rId71" Type="http://schemas.openxmlformats.org/officeDocument/2006/relationships/ctrlProp" Target="../ctrlProps/ctrlProp364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322.xml"/><Relationship Id="rId24" Type="http://schemas.openxmlformats.org/officeDocument/2006/relationships/ctrlProp" Target="../ctrlProps/ctrlProp317.xml"/><Relationship Id="rId40" Type="http://schemas.openxmlformats.org/officeDocument/2006/relationships/ctrlProp" Target="../ctrlProps/ctrlProp333.xml"/><Relationship Id="rId45" Type="http://schemas.openxmlformats.org/officeDocument/2006/relationships/ctrlProp" Target="../ctrlProps/ctrlProp338.xml"/><Relationship Id="rId66" Type="http://schemas.openxmlformats.org/officeDocument/2006/relationships/ctrlProp" Target="../ctrlProps/ctrlProp359.xml"/><Relationship Id="rId87" Type="http://schemas.openxmlformats.org/officeDocument/2006/relationships/ctrlProp" Target="../ctrlProps/ctrlProp380.xml"/><Relationship Id="rId61" Type="http://schemas.openxmlformats.org/officeDocument/2006/relationships/ctrlProp" Target="../ctrlProps/ctrlProp354.xml"/><Relationship Id="rId82" Type="http://schemas.openxmlformats.org/officeDocument/2006/relationships/ctrlProp" Target="../ctrlProps/ctrlProp375.xml"/><Relationship Id="rId19" Type="http://schemas.openxmlformats.org/officeDocument/2006/relationships/ctrlProp" Target="../ctrlProps/ctrlProp31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7.xml"/><Relationship Id="rId13" Type="http://schemas.openxmlformats.org/officeDocument/2006/relationships/ctrlProp" Target="../ctrlProps/ctrlProp392.xml"/><Relationship Id="rId18" Type="http://schemas.openxmlformats.org/officeDocument/2006/relationships/ctrlProp" Target="../ctrlProps/ctrlProp397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6.xml"/><Relationship Id="rId12" Type="http://schemas.openxmlformats.org/officeDocument/2006/relationships/ctrlProp" Target="../ctrlProps/ctrlProp391.xml"/><Relationship Id="rId17" Type="http://schemas.openxmlformats.org/officeDocument/2006/relationships/ctrlProp" Target="../ctrlProps/ctrlProp396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95.xml"/><Relationship Id="rId1" Type="http://schemas.openxmlformats.org/officeDocument/2006/relationships/hyperlink" Target="mailto:acuicultura@produce.gob.pe" TargetMode="External"/><Relationship Id="rId6" Type="http://schemas.openxmlformats.org/officeDocument/2006/relationships/ctrlProp" Target="../ctrlProps/ctrlProp385.xml"/><Relationship Id="rId11" Type="http://schemas.openxmlformats.org/officeDocument/2006/relationships/ctrlProp" Target="../ctrlProps/ctrlProp390.xml"/><Relationship Id="rId5" Type="http://schemas.openxmlformats.org/officeDocument/2006/relationships/ctrlProp" Target="../ctrlProps/ctrlProp384.xml"/><Relationship Id="rId15" Type="http://schemas.openxmlformats.org/officeDocument/2006/relationships/ctrlProp" Target="../ctrlProps/ctrlProp394.xml"/><Relationship Id="rId10" Type="http://schemas.openxmlformats.org/officeDocument/2006/relationships/ctrlProp" Target="../ctrlProps/ctrlProp389.xml"/><Relationship Id="rId19" Type="http://schemas.openxmlformats.org/officeDocument/2006/relationships/ctrlProp" Target="../ctrlProps/ctrlProp398.xml"/><Relationship Id="rId4" Type="http://schemas.openxmlformats.org/officeDocument/2006/relationships/ctrlProp" Target="../ctrlProps/ctrlProp383.xml"/><Relationship Id="rId9" Type="http://schemas.openxmlformats.org/officeDocument/2006/relationships/ctrlProp" Target="../ctrlProps/ctrlProp388.xml"/><Relationship Id="rId14" Type="http://schemas.openxmlformats.org/officeDocument/2006/relationships/ctrlProp" Target="../ctrlProps/ctrlProp39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51"/>
  <sheetViews>
    <sheetView tabSelected="1" zoomScale="80" zoomScaleNormal="80" workbookViewId="0">
      <selection activeCell="J13" sqref="J13"/>
    </sheetView>
  </sheetViews>
  <sheetFormatPr baseColWidth="10" defaultRowHeight="15" x14ac:dyDescent="0.25"/>
  <cols>
    <col min="2" max="2" width="25.85546875" customWidth="1"/>
    <col min="3" max="8" width="20.7109375" customWidth="1"/>
    <col min="9" max="9" width="4.140625" customWidth="1"/>
    <col min="10" max="10" width="22.28515625" customWidth="1"/>
    <col min="11" max="11" width="20.7109375" customWidth="1"/>
  </cols>
  <sheetData>
    <row r="2" spans="2:11" ht="26.25" x14ac:dyDescent="0.4">
      <c r="B2" s="1" t="s">
        <v>0</v>
      </c>
      <c r="C2" s="1"/>
      <c r="D2" s="2"/>
      <c r="E2" s="1"/>
      <c r="F2" s="1"/>
      <c r="G2" s="1"/>
      <c r="H2" s="1"/>
      <c r="I2" s="1"/>
      <c r="J2" s="1"/>
      <c r="K2" s="1"/>
    </row>
    <row r="3" spans="2:11" ht="26.25" x14ac:dyDescent="0.4">
      <c r="B3" s="1" t="s">
        <v>1</v>
      </c>
      <c r="C3" s="1"/>
      <c r="D3" s="2"/>
      <c r="E3" s="1"/>
      <c r="F3" s="1"/>
      <c r="G3" s="1"/>
      <c r="H3" s="1"/>
      <c r="I3" s="1"/>
      <c r="J3" s="1"/>
      <c r="K3" s="1"/>
    </row>
    <row r="4" spans="2:11" ht="26.25" x14ac:dyDescent="0.4">
      <c r="B4" s="1"/>
      <c r="C4" s="1"/>
      <c r="D4" s="2"/>
      <c r="E4" s="1"/>
      <c r="F4" s="1"/>
      <c r="G4" s="1"/>
      <c r="H4" s="1"/>
      <c r="I4" s="1"/>
      <c r="J4" s="1"/>
      <c r="K4" s="1"/>
    </row>
    <row r="5" spans="2:11" ht="26.25" x14ac:dyDescent="0.4">
      <c r="B5" s="3"/>
      <c r="C5" s="3"/>
      <c r="D5" s="4" t="s">
        <v>2</v>
      </c>
      <c r="E5" s="5">
        <v>2024</v>
      </c>
      <c r="F5" t="s">
        <v>3</v>
      </c>
      <c r="G5" s="4" t="s">
        <v>121</v>
      </c>
      <c r="H5" s="6"/>
      <c r="I5" s="7" t="s">
        <v>3</v>
      </c>
      <c r="J5" s="3"/>
      <c r="K5" s="3"/>
    </row>
    <row r="6" spans="2:11" x14ac:dyDescent="0.25">
      <c r="K6" s="8" t="s">
        <v>4</v>
      </c>
    </row>
    <row r="8" spans="2:11" ht="15.75" x14ac:dyDescent="0.25">
      <c r="B8" s="9" t="s">
        <v>5</v>
      </c>
      <c r="C8" s="10"/>
      <c r="D8" s="10"/>
      <c r="E8" s="10"/>
      <c r="F8" s="10"/>
      <c r="G8" s="10"/>
      <c r="H8" s="10"/>
      <c r="I8" s="10"/>
      <c r="J8" s="11"/>
      <c r="K8" s="12"/>
    </row>
    <row r="9" spans="2:11" x14ac:dyDescent="0.25">
      <c r="B9" s="13"/>
      <c r="C9" s="14"/>
      <c r="D9" s="14"/>
      <c r="E9" s="14"/>
      <c r="F9" s="14"/>
      <c r="G9" s="14"/>
      <c r="H9" s="14"/>
      <c r="I9" s="14"/>
      <c r="J9" s="14"/>
      <c r="K9" s="15"/>
    </row>
    <row r="10" spans="2:11" x14ac:dyDescent="0.25">
      <c r="B10" s="13" t="s">
        <v>6</v>
      </c>
      <c r="C10" s="14"/>
      <c r="D10" s="14"/>
      <c r="E10" s="14"/>
      <c r="F10" s="14"/>
      <c r="G10" s="14"/>
      <c r="H10" s="14"/>
      <c r="I10" s="14"/>
      <c r="J10" s="14"/>
      <c r="K10" s="15"/>
    </row>
    <row r="11" spans="2:11" x14ac:dyDescent="0.25">
      <c r="B11" s="13" t="s">
        <v>7</v>
      </c>
      <c r="C11" s="14"/>
      <c r="D11" s="14"/>
      <c r="E11" s="14"/>
      <c r="F11" s="14"/>
      <c r="G11" s="14"/>
      <c r="H11" s="14"/>
      <c r="I11" s="14"/>
      <c r="J11" s="14"/>
      <c r="K11" s="15"/>
    </row>
    <row r="12" spans="2:11" x14ac:dyDescent="0.25">
      <c r="B12" s="13" t="s">
        <v>8</v>
      </c>
      <c r="C12" s="14"/>
      <c r="D12" s="14"/>
      <c r="E12" s="14"/>
      <c r="F12" s="14"/>
      <c r="G12" s="14"/>
      <c r="H12" s="14"/>
      <c r="I12" s="14"/>
      <c r="J12" s="14"/>
      <c r="K12" s="15"/>
    </row>
    <row r="13" spans="2:11" x14ac:dyDescent="0.25">
      <c r="B13" s="13"/>
      <c r="C13" s="14"/>
      <c r="D13" s="14"/>
      <c r="E13" s="14"/>
      <c r="F13" s="14"/>
      <c r="G13" s="14"/>
      <c r="H13" s="14"/>
      <c r="I13" s="14"/>
      <c r="J13" s="14"/>
      <c r="K13" s="15"/>
    </row>
    <row r="14" spans="2:11" ht="15.75" x14ac:dyDescent="0.25">
      <c r="B14" s="16" t="s">
        <v>9</v>
      </c>
      <c r="C14" s="17"/>
      <c r="D14" s="17"/>
      <c r="E14" s="17"/>
      <c r="F14" s="17"/>
      <c r="G14" s="17"/>
      <c r="H14" s="17"/>
      <c r="I14" s="17"/>
      <c r="J14" s="14"/>
      <c r="K14" s="15"/>
    </row>
    <row r="15" spans="2:11" x14ac:dyDescent="0.25">
      <c r="B15" s="13" t="s">
        <v>10</v>
      </c>
      <c r="C15" s="14"/>
      <c r="D15" s="14"/>
      <c r="E15" s="14"/>
      <c r="F15" s="14"/>
      <c r="G15" s="14"/>
      <c r="H15" s="14"/>
      <c r="I15" s="14"/>
      <c r="J15" s="14"/>
      <c r="K15" s="15"/>
    </row>
    <row r="16" spans="2:11" x14ac:dyDescent="0.25">
      <c r="B16" s="13" t="s">
        <v>11</v>
      </c>
      <c r="C16" s="14"/>
      <c r="D16" s="14"/>
      <c r="E16" s="14"/>
      <c r="F16" s="14"/>
      <c r="G16" s="14"/>
      <c r="H16" s="14"/>
      <c r="I16" s="14"/>
      <c r="J16" s="14"/>
      <c r="K16" s="15"/>
    </row>
    <row r="17" spans="2:13" x14ac:dyDescent="0.25">
      <c r="B17" s="13" t="s">
        <v>12</v>
      </c>
      <c r="C17" s="14"/>
      <c r="D17" s="14"/>
      <c r="E17" s="14"/>
      <c r="F17" s="14"/>
      <c r="G17" s="14"/>
      <c r="H17" s="14"/>
      <c r="I17" s="14"/>
      <c r="J17" s="14"/>
      <c r="K17" s="15"/>
    </row>
    <row r="18" spans="2:13" x14ac:dyDescent="0.25">
      <c r="B18" s="18" t="s">
        <v>445</v>
      </c>
      <c r="C18" s="19"/>
      <c r="D18" s="19"/>
      <c r="E18" s="19"/>
      <c r="F18" s="19"/>
      <c r="G18" s="19"/>
      <c r="H18" s="19"/>
      <c r="I18" s="19"/>
      <c r="J18" s="19"/>
      <c r="K18" s="20"/>
    </row>
    <row r="20" spans="2:13" ht="15.75" x14ac:dyDescent="0.25">
      <c r="B20" s="21" t="s">
        <v>13</v>
      </c>
      <c r="C20" s="21"/>
      <c r="D20" s="21"/>
      <c r="E20" s="21"/>
      <c r="F20" s="21"/>
      <c r="G20" s="21"/>
      <c r="H20" s="21"/>
      <c r="I20" s="21"/>
      <c r="J20" s="22"/>
      <c r="K20" s="22"/>
    </row>
    <row r="21" spans="2:13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2:13" ht="23.25" x14ac:dyDescent="0.25">
      <c r="B22" s="24" t="s">
        <v>14</v>
      </c>
      <c r="C22" s="25"/>
      <c r="D22" s="26"/>
      <c r="E22" s="27"/>
      <c r="F22" s="28"/>
      <c r="G22" s="29"/>
      <c r="H22" s="30"/>
      <c r="I22" s="30"/>
      <c r="J22" s="31"/>
      <c r="K22" s="32"/>
    </row>
    <row r="23" spans="2:13" x14ac:dyDescent="0.25"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2:13" ht="15.75" x14ac:dyDescent="0.25">
      <c r="B24" s="34"/>
      <c r="C24" s="35"/>
      <c r="D24" s="35"/>
      <c r="E24" s="36"/>
      <c r="F24" s="37" t="s">
        <v>15</v>
      </c>
      <c r="G24" s="38"/>
      <c r="H24" s="39" t="s">
        <v>16</v>
      </c>
      <c r="I24" s="40"/>
      <c r="J24" s="41" t="s">
        <v>17</v>
      </c>
      <c r="K24" s="42" t="s">
        <v>18</v>
      </c>
    </row>
    <row r="25" spans="2:13" ht="18" x14ac:dyDescent="0.25">
      <c r="B25" s="43"/>
      <c r="C25" s="44"/>
      <c r="D25" s="44"/>
      <c r="E25" s="45"/>
      <c r="F25" s="695" t="s">
        <v>19</v>
      </c>
      <c r="G25" s="696"/>
      <c r="H25" s="46" t="s">
        <v>19</v>
      </c>
      <c r="I25" s="47"/>
      <c r="J25" s="48" t="s">
        <v>19</v>
      </c>
      <c r="K25" s="49" t="s">
        <v>19</v>
      </c>
    </row>
    <row r="26" spans="2:13" x14ac:dyDescent="0.25">
      <c r="B26" s="50" t="s">
        <v>20</v>
      </c>
      <c r="C26" s="51"/>
      <c r="D26" s="51"/>
      <c r="E26" s="52"/>
      <c r="F26" s="53"/>
      <c r="G26" s="54"/>
      <c r="H26" s="55"/>
      <c r="I26" s="55"/>
      <c r="J26" s="56"/>
      <c r="K26" s="57"/>
    </row>
    <row r="27" spans="2:13" ht="15.75" x14ac:dyDescent="0.25">
      <c r="B27" s="43"/>
      <c r="C27" s="44"/>
      <c r="D27" s="44"/>
      <c r="E27" s="45"/>
      <c r="F27" s="58" t="s">
        <v>21</v>
      </c>
      <c r="G27" s="59"/>
      <c r="H27" s="59"/>
      <c r="I27" s="59"/>
      <c r="J27" s="42" t="s">
        <v>22</v>
      </c>
      <c r="K27" s="41" t="s">
        <v>23</v>
      </c>
    </row>
    <row r="28" spans="2:13" ht="18" x14ac:dyDescent="0.25">
      <c r="B28" s="60"/>
      <c r="C28" s="61"/>
      <c r="D28" s="61"/>
      <c r="E28" s="62"/>
      <c r="F28" s="697" t="s">
        <v>19</v>
      </c>
      <c r="G28" s="698"/>
      <c r="H28" s="698"/>
      <c r="I28" s="699"/>
      <c r="J28" s="63" t="s">
        <v>19</v>
      </c>
      <c r="K28" s="63" t="s">
        <v>19</v>
      </c>
    </row>
    <row r="29" spans="2:13" ht="18" x14ac:dyDescent="0.25">
      <c r="B29" s="64"/>
      <c r="C29" s="59"/>
      <c r="D29" s="64" t="s">
        <v>24</v>
      </c>
      <c r="E29" s="174"/>
      <c r="F29" s="700" t="s">
        <v>19</v>
      </c>
      <c r="G29" s="701"/>
      <c r="H29" s="701"/>
      <c r="I29" s="702"/>
      <c r="J29" s="309"/>
      <c r="K29" s="65" t="s">
        <v>19</v>
      </c>
    </row>
    <row r="30" spans="2:13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  <c r="M30" s="308"/>
    </row>
    <row r="31" spans="2:13" ht="15.75" x14ac:dyDescent="0.25">
      <c r="B31" s="21" t="s">
        <v>25</v>
      </c>
      <c r="C31" s="21"/>
      <c r="D31" s="21"/>
      <c r="E31" s="21"/>
      <c r="F31" s="66"/>
      <c r="G31" s="21"/>
      <c r="H31" s="21"/>
      <c r="I31" s="21"/>
      <c r="J31" s="21" t="s">
        <v>26</v>
      </c>
      <c r="K31" s="22"/>
    </row>
    <row r="32" spans="2:13" x14ac:dyDescent="0.25">
      <c r="B32" s="703" t="s">
        <v>27</v>
      </c>
      <c r="C32" s="704"/>
      <c r="D32" s="704"/>
      <c r="E32" s="704"/>
      <c r="F32" s="704"/>
      <c r="G32" s="704"/>
      <c r="H32" s="704"/>
      <c r="I32" s="23"/>
      <c r="J32" s="703" t="s">
        <v>28</v>
      </c>
      <c r="K32" s="704"/>
    </row>
    <row r="33" spans="2:11" ht="15.75" x14ac:dyDescent="0.25">
      <c r="B33" s="23"/>
      <c r="C33" s="23"/>
      <c r="D33" s="23"/>
      <c r="E33" s="67"/>
      <c r="F33" s="66"/>
      <c r="G33" s="23"/>
      <c r="H33" s="23"/>
      <c r="I33" s="23"/>
      <c r="J33" s="68"/>
      <c r="K33" s="23"/>
    </row>
    <row r="34" spans="2:11" x14ac:dyDescent="0.25">
      <c r="B34" s="705" t="s">
        <v>29</v>
      </c>
      <c r="C34" s="706"/>
      <c r="D34" s="706"/>
      <c r="E34" s="706"/>
      <c r="F34" s="706"/>
      <c r="G34" s="706"/>
      <c r="H34" s="707"/>
      <c r="J34" s="705" t="s">
        <v>30</v>
      </c>
      <c r="K34" s="707"/>
    </row>
    <row r="35" spans="2:11" x14ac:dyDescent="0.25">
      <c r="B35" s="722" t="s">
        <v>31</v>
      </c>
      <c r="C35" s="705" t="s">
        <v>32</v>
      </c>
      <c r="D35" s="707"/>
      <c r="E35" s="705" t="s">
        <v>33</v>
      </c>
      <c r="F35" s="707"/>
      <c r="G35" s="705" t="s">
        <v>34</v>
      </c>
      <c r="H35" s="707"/>
      <c r="J35" s="722" t="s">
        <v>35</v>
      </c>
      <c r="K35" s="69" t="s">
        <v>36</v>
      </c>
    </row>
    <row r="36" spans="2:11" x14ac:dyDescent="0.25">
      <c r="B36" s="723"/>
      <c r="C36" s="70" t="s">
        <v>36</v>
      </c>
      <c r="D36" s="40" t="s">
        <v>37</v>
      </c>
      <c r="E36" s="70" t="s">
        <v>36</v>
      </c>
      <c r="F36" s="40" t="s">
        <v>37</v>
      </c>
      <c r="G36" s="70" t="s">
        <v>36</v>
      </c>
      <c r="H36" s="70" t="s">
        <v>37</v>
      </c>
      <c r="J36" s="723"/>
      <c r="K36" s="71"/>
    </row>
    <row r="37" spans="2:11" ht="18" x14ac:dyDescent="0.25">
      <c r="B37" s="72"/>
      <c r="C37" s="73"/>
      <c r="D37" s="73"/>
      <c r="E37" s="73"/>
      <c r="F37" s="73"/>
      <c r="G37" s="74">
        <v>0</v>
      </c>
      <c r="H37" s="74">
        <v>0</v>
      </c>
      <c r="J37" s="72"/>
      <c r="K37" s="75"/>
    </row>
    <row r="38" spans="2:11" ht="18" x14ac:dyDescent="0.25">
      <c r="B38" s="72"/>
      <c r="C38" s="73"/>
      <c r="D38" s="73"/>
      <c r="E38" s="73"/>
      <c r="F38" s="73"/>
      <c r="G38" s="74">
        <v>0</v>
      </c>
      <c r="H38" s="74">
        <v>0</v>
      </c>
      <c r="J38" s="72"/>
      <c r="K38" s="75"/>
    </row>
    <row r="39" spans="2:11" ht="18" x14ac:dyDescent="0.25">
      <c r="B39" s="72"/>
      <c r="C39" s="73"/>
      <c r="D39" s="73"/>
      <c r="E39" s="73"/>
      <c r="F39" s="73"/>
      <c r="G39" s="74">
        <v>0</v>
      </c>
      <c r="H39" s="74">
        <v>0</v>
      </c>
      <c r="J39" s="72"/>
      <c r="K39" s="75"/>
    </row>
    <row r="40" spans="2:11" ht="18" x14ac:dyDescent="0.25">
      <c r="B40" s="76"/>
      <c r="C40" s="73"/>
      <c r="D40" s="73"/>
      <c r="E40" s="73"/>
      <c r="F40" s="73"/>
      <c r="G40" s="74">
        <v>0</v>
      </c>
      <c r="H40" s="74">
        <v>0</v>
      </c>
      <c r="J40" s="72"/>
      <c r="K40" s="75"/>
    </row>
    <row r="41" spans="2:11" ht="18" x14ac:dyDescent="0.25">
      <c r="B41" s="76"/>
      <c r="C41" s="73"/>
      <c r="D41" s="73"/>
      <c r="E41" s="73"/>
      <c r="F41" s="73"/>
      <c r="G41" s="74">
        <v>0</v>
      </c>
      <c r="H41" s="74">
        <v>0</v>
      </c>
      <c r="J41" s="76"/>
      <c r="K41" s="75"/>
    </row>
    <row r="42" spans="2:11" ht="18" x14ac:dyDescent="0.25">
      <c r="B42" s="77"/>
      <c r="C42" s="78"/>
      <c r="D42" s="78"/>
      <c r="E42" s="78"/>
      <c r="F42" s="78"/>
      <c r="G42" s="74">
        <v>0</v>
      </c>
      <c r="H42" s="74">
        <v>0</v>
      </c>
      <c r="J42" s="76"/>
      <c r="K42" s="75"/>
    </row>
    <row r="43" spans="2:11" x14ac:dyDescent="0.25">
      <c r="B43" s="79" t="s">
        <v>38</v>
      </c>
      <c r="C43" s="23"/>
      <c r="D43" s="23"/>
      <c r="E43" s="23"/>
      <c r="F43" s="23"/>
      <c r="G43" s="80"/>
      <c r="H43" s="23"/>
      <c r="I43" s="23"/>
      <c r="J43" s="79" t="s">
        <v>38</v>
      </c>
      <c r="K43" s="23"/>
    </row>
    <row r="44" spans="2:11" ht="15.75" x14ac:dyDescent="0.25">
      <c r="B44" s="21" t="s">
        <v>39</v>
      </c>
      <c r="C44" s="21"/>
      <c r="D44" s="21"/>
      <c r="E44" s="21"/>
      <c r="F44" s="21"/>
      <c r="G44" s="21"/>
      <c r="H44" s="21"/>
      <c r="I44" s="21"/>
      <c r="J44" s="22"/>
      <c r="K44" s="22"/>
    </row>
    <row r="45" spans="2:11" x14ac:dyDescent="0.25">
      <c r="B45" s="724" t="s">
        <v>40</v>
      </c>
      <c r="C45" s="724"/>
      <c r="D45" s="724"/>
      <c r="E45" s="724"/>
      <c r="F45" s="724"/>
      <c r="G45" s="724"/>
      <c r="H45" s="724"/>
      <c r="I45" s="724"/>
      <c r="J45" s="724"/>
      <c r="K45" s="724"/>
    </row>
    <row r="46" spans="2:1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2:11" x14ac:dyDescent="0.25">
      <c r="B47" s="708" t="s">
        <v>35</v>
      </c>
      <c r="C47" s="709"/>
      <c r="D47" s="710"/>
      <c r="E47" s="714" t="s">
        <v>41</v>
      </c>
      <c r="F47" s="715"/>
      <c r="G47" s="714" t="s">
        <v>42</v>
      </c>
      <c r="H47" s="716"/>
      <c r="I47" s="716"/>
      <c r="J47" s="716"/>
      <c r="K47" s="715"/>
    </row>
    <row r="48" spans="2:11" x14ac:dyDescent="0.25">
      <c r="B48" s="711"/>
      <c r="C48" s="712"/>
      <c r="D48" s="713"/>
      <c r="E48" s="81" t="s">
        <v>36</v>
      </c>
      <c r="F48" s="81" t="s">
        <v>37</v>
      </c>
      <c r="G48" s="714" t="s">
        <v>36</v>
      </c>
      <c r="H48" s="715"/>
      <c r="I48" s="82"/>
      <c r="J48" s="83" t="s">
        <v>43</v>
      </c>
      <c r="K48" s="81" t="s">
        <v>44</v>
      </c>
    </row>
    <row r="49" spans="2:11" ht="18" x14ac:dyDescent="0.25">
      <c r="B49" s="717"/>
      <c r="C49" s="718"/>
      <c r="D49" s="719"/>
      <c r="E49" s="73"/>
      <c r="F49" s="73"/>
      <c r="G49" s="720"/>
      <c r="H49" s="721"/>
      <c r="I49" s="84"/>
      <c r="J49" s="85"/>
      <c r="K49" s="86"/>
    </row>
    <row r="50" spans="2:11" ht="18" x14ac:dyDescent="0.25">
      <c r="B50" s="717"/>
      <c r="C50" s="718"/>
      <c r="D50" s="719"/>
      <c r="E50" s="73"/>
      <c r="F50" s="73"/>
      <c r="G50" s="720"/>
      <c r="H50" s="721"/>
      <c r="I50" s="84"/>
      <c r="J50" s="85"/>
      <c r="K50" s="86"/>
    </row>
    <row r="51" spans="2:11" ht="18" x14ac:dyDescent="0.25">
      <c r="B51" s="717"/>
      <c r="C51" s="718"/>
      <c r="D51" s="719"/>
      <c r="E51" s="73"/>
      <c r="F51" s="73"/>
      <c r="G51" s="720"/>
      <c r="H51" s="721"/>
      <c r="I51" s="84"/>
      <c r="J51" s="85"/>
      <c r="K51" s="86"/>
    </row>
    <row r="52" spans="2:11" ht="18" x14ac:dyDescent="0.25">
      <c r="B52" s="717"/>
      <c r="C52" s="718"/>
      <c r="D52" s="719"/>
      <c r="E52" s="73"/>
      <c r="F52" s="73"/>
      <c r="G52" s="720"/>
      <c r="H52" s="721"/>
      <c r="I52" s="84"/>
      <c r="J52" s="85"/>
      <c r="K52" s="86"/>
    </row>
    <row r="53" spans="2:11" ht="18" x14ac:dyDescent="0.25">
      <c r="B53" s="717"/>
      <c r="C53" s="718"/>
      <c r="D53" s="719"/>
      <c r="E53" s="73"/>
      <c r="F53" s="73"/>
      <c r="G53" s="720"/>
      <c r="H53" s="721"/>
      <c r="I53" s="84"/>
      <c r="J53" s="85"/>
      <c r="K53" s="86"/>
    </row>
    <row r="54" spans="2:11" ht="18" x14ac:dyDescent="0.25">
      <c r="B54" s="717"/>
      <c r="C54" s="718"/>
      <c r="D54" s="719"/>
      <c r="E54" s="73"/>
      <c r="F54" s="73"/>
      <c r="G54" s="720"/>
      <c r="H54" s="721"/>
      <c r="I54" s="84"/>
      <c r="J54" s="85"/>
      <c r="K54" s="86"/>
    </row>
    <row r="55" spans="2:11" ht="18" x14ac:dyDescent="0.25">
      <c r="B55" s="717"/>
      <c r="C55" s="718"/>
      <c r="D55" s="719"/>
      <c r="E55" s="73"/>
      <c r="F55" s="73"/>
      <c r="G55" s="720"/>
      <c r="H55" s="721"/>
      <c r="I55" s="84"/>
      <c r="J55" s="85"/>
      <c r="K55" s="86"/>
    </row>
    <row r="56" spans="2:11" ht="18" x14ac:dyDescent="0.25">
      <c r="B56" s="717"/>
      <c r="C56" s="718"/>
      <c r="D56" s="719"/>
      <c r="E56" s="73"/>
      <c r="F56" s="73"/>
      <c r="G56" s="720"/>
      <c r="H56" s="721"/>
      <c r="I56" s="84"/>
      <c r="J56" s="85"/>
      <c r="K56" s="86"/>
    </row>
    <row r="57" spans="2:11" ht="18" x14ac:dyDescent="0.25">
      <c r="B57" s="717"/>
      <c r="C57" s="718"/>
      <c r="D57" s="719"/>
      <c r="E57" s="73"/>
      <c r="F57" s="73"/>
      <c r="G57" s="720"/>
      <c r="H57" s="721"/>
      <c r="I57" s="84"/>
      <c r="J57" s="85"/>
      <c r="K57" s="86"/>
    </row>
    <row r="58" spans="2:11" ht="18" x14ac:dyDescent="0.25">
      <c r="B58" s="717"/>
      <c r="C58" s="725"/>
      <c r="D58" s="726"/>
      <c r="E58" s="73"/>
      <c r="F58" s="73"/>
      <c r="G58" s="720"/>
      <c r="H58" s="727"/>
      <c r="I58" s="84"/>
      <c r="J58" s="85"/>
      <c r="K58" s="86"/>
    </row>
    <row r="59" spans="2:11" ht="18" x14ac:dyDescent="0.25">
      <c r="B59" s="717"/>
      <c r="C59" s="725"/>
      <c r="D59" s="726"/>
      <c r="E59" s="73"/>
      <c r="F59" s="73"/>
      <c r="G59" s="720"/>
      <c r="H59" s="727"/>
      <c r="I59" s="84"/>
      <c r="J59" s="85"/>
      <c r="K59" s="86"/>
    </row>
    <row r="60" spans="2:11" ht="18" x14ac:dyDescent="0.25">
      <c r="B60" s="717"/>
      <c r="C60" s="725"/>
      <c r="D60" s="726"/>
      <c r="E60" s="73"/>
      <c r="F60" s="73"/>
      <c r="G60" s="720"/>
      <c r="H60" s="727"/>
      <c r="I60" s="84"/>
      <c r="J60" s="85"/>
      <c r="K60" s="86"/>
    </row>
    <row r="61" spans="2:11" ht="18" x14ac:dyDescent="0.25">
      <c r="B61" s="717"/>
      <c r="C61" s="725"/>
      <c r="D61" s="726"/>
      <c r="E61" s="73"/>
      <c r="F61" s="73"/>
      <c r="G61" s="720"/>
      <c r="H61" s="727"/>
      <c r="I61" s="84"/>
      <c r="J61" s="85"/>
      <c r="K61" s="86"/>
    </row>
    <row r="62" spans="2:11" ht="18" x14ac:dyDescent="0.25">
      <c r="B62" s="717"/>
      <c r="C62" s="725"/>
      <c r="D62" s="726"/>
      <c r="E62" s="73"/>
      <c r="F62" s="73"/>
      <c r="G62" s="720"/>
      <c r="H62" s="727"/>
      <c r="I62" s="84"/>
      <c r="J62" s="85"/>
      <c r="K62" s="86"/>
    </row>
    <row r="63" spans="2:11" ht="18" x14ac:dyDescent="0.25">
      <c r="B63" s="717"/>
      <c r="C63" s="725"/>
      <c r="D63" s="726"/>
      <c r="E63" s="73"/>
      <c r="F63" s="73"/>
      <c r="G63" s="720"/>
      <c r="H63" s="727"/>
      <c r="I63" s="84"/>
      <c r="J63" s="85"/>
      <c r="K63" s="86"/>
    </row>
    <row r="64" spans="2:11" ht="18" x14ac:dyDescent="0.25">
      <c r="B64" s="717"/>
      <c r="C64" s="725"/>
      <c r="D64" s="726"/>
      <c r="E64" s="73"/>
      <c r="F64" s="73"/>
      <c r="G64" s="720"/>
      <c r="H64" s="727"/>
      <c r="I64" s="84"/>
      <c r="J64" s="85"/>
      <c r="K64" s="86"/>
    </row>
    <row r="65" spans="2:11" ht="18" x14ac:dyDescent="0.25">
      <c r="B65" s="717"/>
      <c r="C65" s="725"/>
      <c r="D65" s="726"/>
      <c r="E65" s="73"/>
      <c r="F65" s="73"/>
      <c r="G65" s="720"/>
      <c r="H65" s="727"/>
      <c r="I65" s="84"/>
      <c r="J65" s="85"/>
      <c r="K65" s="86"/>
    </row>
    <row r="66" spans="2:11" ht="18" x14ac:dyDescent="0.25">
      <c r="B66" s="717"/>
      <c r="C66" s="725"/>
      <c r="D66" s="726"/>
      <c r="E66" s="73"/>
      <c r="F66" s="73"/>
      <c r="G66" s="720"/>
      <c r="H66" s="727"/>
      <c r="I66" s="84"/>
      <c r="J66" s="85"/>
      <c r="K66" s="86"/>
    </row>
    <row r="67" spans="2:11" ht="18" x14ac:dyDescent="0.25">
      <c r="B67" s="717"/>
      <c r="C67" s="725"/>
      <c r="D67" s="726"/>
      <c r="E67" s="73"/>
      <c r="F67" s="73"/>
      <c r="G67" s="720"/>
      <c r="H67" s="727"/>
      <c r="I67" s="84"/>
      <c r="J67" s="85"/>
      <c r="K67" s="86"/>
    </row>
    <row r="68" spans="2:11" ht="18" x14ac:dyDescent="0.25">
      <c r="B68" s="717"/>
      <c r="C68" s="718"/>
      <c r="D68" s="719"/>
      <c r="E68" s="73"/>
      <c r="F68" s="73"/>
      <c r="G68" s="720"/>
      <c r="H68" s="721"/>
      <c r="I68" s="84"/>
      <c r="J68" s="85"/>
      <c r="K68" s="86"/>
    </row>
    <row r="69" spans="2:11" ht="18" x14ac:dyDescent="0.25">
      <c r="B69" s="717"/>
      <c r="C69" s="718"/>
      <c r="D69" s="719"/>
      <c r="E69" s="73"/>
      <c r="F69" s="73"/>
      <c r="G69" s="720"/>
      <c r="H69" s="721"/>
      <c r="I69" s="84"/>
      <c r="J69" s="85"/>
      <c r="K69" s="86"/>
    </row>
    <row r="70" spans="2:11" ht="18" x14ac:dyDescent="0.25">
      <c r="B70" s="717"/>
      <c r="C70" s="718"/>
      <c r="D70" s="719"/>
      <c r="E70" s="73"/>
      <c r="F70" s="73"/>
      <c r="G70" s="720"/>
      <c r="H70" s="721"/>
      <c r="I70" s="84"/>
      <c r="J70" s="85"/>
      <c r="K70" s="86"/>
    </row>
    <row r="71" spans="2:11" ht="18" x14ac:dyDescent="0.25">
      <c r="B71" s="717"/>
      <c r="C71" s="718"/>
      <c r="D71" s="719"/>
      <c r="E71" s="73"/>
      <c r="F71" s="73"/>
      <c r="G71" s="720"/>
      <c r="H71" s="721"/>
      <c r="I71" s="84"/>
      <c r="J71" s="85"/>
      <c r="K71" s="86"/>
    </row>
    <row r="72" spans="2:11" ht="18" x14ac:dyDescent="0.25">
      <c r="B72" s="717"/>
      <c r="C72" s="718"/>
      <c r="D72" s="719"/>
      <c r="E72" s="73"/>
      <c r="F72" s="73"/>
      <c r="G72" s="720"/>
      <c r="H72" s="721"/>
      <c r="I72" s="84"/>
      <c r="J72" s="85"/>
      <c r="K72" s="86"/>
    </row>
    <row r="73" spans="2:11" ht="18" x14ac:dyDescent="0.25">
      <c r="B73" s="717"/>
      <c r="C73" s="718"/>
      <c r="D73" s="719"/>
      <c r="E73" s="73"/>
      <c r="F73" s="73"/>
      <c r="G73" s="720"/>
      <c r="H73" s="721"/>
      <c r="I73" s="84"/>
      <c r="J73" s="85"/>
      <c r="K73" s="86"/>
    </row>
    <row r="74" spans="2:11" ht="18" x14ac:dyDescent="0.25">
      <c r="B74" s="717"/>
      <c r="C74" s="718"/>
      <c r="D74" s="719"/>
      <c r="E74" s="73"/>
      <c r="F74" s="73"/>
      <c r="G74" s="720"/>
      <c r="H74" s="721"/>
      <c r="I74" s="84"/>
      <c r="J74" s="85"/>
      <c r="K74" s="86"/>
    </row>
    <row r="75" spans="2:11" ht="18" x14ac:dyDescent="0.25">
      <c r="B75" s="717"/>
      <c r="C75" s="718"/>
      <c r="D75" s="719"/>
      <c r="E75" s="73"/>
      <c r="F75" s="73"/>
      <c r="G75" s="720"/>
      <c r="H75" s="721"/>
      <c r="I75" s="84"/>
      <c r="J75" s="85"/>
      <c r="K75" s="86"/>
    </row>
    <row r="76" spans="2:11" ht="18" x14ac:dyDescent="0.25">
      <c r="B76" s="717"/>
      <c r="C76" s="718"/>
      <c r="D76" s="719"/>
      <c r="E76" s="73"/>
      <c r="F76" s="73"/>
      <c r="G76" s="720"/>
      <c r="H76" s="721"/>
      <c r="I76" s="84"/>
      <c r="J76" s="85"/>
      <c r="K76" s="86"/>
    </row>
    <row r="77" spans="2:11" ht="18" x14ac:dyDescent="0.25">
      <c r="B77" s="717"/>
      <c r="C77" s="718"/>
      <c r="D77" s="719"/>
      <c r="E77" s="73"/>
      <c r="F77" s="73"/>
      <c r="G77" s="720"/>
      <c r="H77" s="721"/>
      <c r="I77" s="84"/>
      <c r="J77" s="85"/>
      <c r="K77" s="86"/>
    </row>
    <row r="78" spans="2:11" ht="18" x14ac:dyDescent="0.25">
      <c r="B78" s="717"/>
      <c r="C78" s="718"/>
      <c r="D78" s="719"/>
      <c r="E78" s="73"/>
      <c r="F78" s="73"/>
      <c r="G78" s="720"/>
      <c r="H78" s="721"/>
      <c r="I78" s="84"/>
      <c r="J78" s="85"/>
      <c r="K78" s="86"/>
    </row>
    <row r="79" spans="2:11" ht="18" x14ac:dyDescent="0.25">
      <c r="B79" s="717"/>
      <c r="C79" s="718"/>
      <c r="D79" s="719"/>
      <c r="E79" s="73"/>
      <c r="F79" s="73"/>
      <c r="G79" s="720"/>
      <c r="H79" s="721"/>
      <c r="I79" s="84"/>
      <c r="J79" s="85"/>
      <c r="K79" s="86"/>
    </row>
    <row r="80" spans="2:11" ht="18" x14ac:dyDescent="0.25">
      <c r="B80" s="717"/>
      <c r="C80" s="718"/>
      <c r="D80" s="719"/>
      <c r="E80" s="73"/>
      <c r="F80" s="73"/>
      <c r="G80" s="720"/>
      <c r="H80" s="721"/>
      <c r="I80" s="84"/>
      <c r="J80" s="85"/>
      <c r="K80" s="86"/>
    </row>
    <row r="81" spans="2:11" ht="18" x14ac:dyDescent="0.25">
      <c r="B81" s="717"/>
      <c r="C81" s="718"/>
      <c r="D81" s="719"/>
      <c r="E81" s="73"/>
      <c r="F81" s="73"/>
      <c r="G81" s="720"/>
      <c r="H81" s="721"/>
      <c r="I81" s="84"/>
      <c r="J81" s="85"/>
      <c r="K81" s="86"/>
    </row>
    <row r="82" spans="2:11" ht="18" x14ac:dyDescent="0.25">
      <c r="B82" s="717"/>
      <c r="C82" s="718"/>
      <c r="D82" s="719"/>
      <c r="E82" s="73"/>
      <c r="F82" s="73"/>
      <c r="G82" s="720"/>
      <c r="H82" s="721"/>
      <c r="I82" s="84"/>
      <c r="J82" s="85"/>
      <c r="K82" s="86"/>
    </row>
    <row r="83" spans="2:11" ht="18" x14ac:dyDescent="0.25">
      <c r="B83" s="717"/>
      <c r="C83" s="718"/>
      <c r="D83" s="719"/>
      <c r="E83" s="73"/>
      <c r="F83" s="73"/>
      <c r="G83" s="720"/>
      <c r="H83" s="721"/>
      <c r="I83" s="84"/>
      <c r="J83" s="85"/>
      <c r="K83" s="86"/>
    </row>
    <row r="84" spans="2:11" ht="18" x14ac:dyDescent="0.25">
      <c r="B84" s="717"/>
      <c r="C84" s="718"/>
      <c r="D84" s="719"/>
      <c r="E84" s="73"/>
      <c r="F84" s="73"/>
      <c r="G84" s="720"/>
      <c r="H84" s="721"/>
      <c r="I84" s="84"/>
      <c r="J84" s="85"/>
      <c r="K84" s="86"/>
    </row>
    <row r="85" spans="2:11" ht="18" x14ac:dyDescent="0.25">
      <c r="B85" s="717"/>
      <c r="C85" s="718"/>
      <c r="D85" s="719"/>
      <c r="E85" s="73"/>
      <c r="F85" s="73"/>
      <c r="G85" s="720"/>
      <c r="H85" s="721"/>
      <c r="I85" s="84"/>
      <c r="J85" s="85"/>
      <c r="K85" s="86"/>
    </row>
    <row r="86" spans="2:11" ht="18" x14ac:dyDescent="0.25">
      <c r="B86" s="717"/>
      <c r="C86" s="718"/>
      <c r="D86" s="719"/>
      <c r="E86" s="73"/>
      <c r="F86" s="73"/>
      <c r="G86" s="720"/>
      <c r="H86" s="721"/>
      <c r="I86" s="84"/>
      <c r="J86" s="85"/>
      <c r="K86" s="86"/>
    </row>
    <row r="87" spans="2:11" ht="18" x14ac:dyDescent="0.25">
      <c r="B87" s="717"/>
      <c r="C87" s="718"/>
      <c r="D87" s="719"/>
      <c r="E87" s="73"/>
      <c r="F87" s="73"/>
      <c r="G87" s="720"/>
      <c r="H87" s="721"/>
      <c r="I87" s="84"/>
      <c r="J87" s="85"/>
      <c r="K87" s="76"/>
    </row>
    <row r="88" spans="2:11" x14ac:dyDescent="0.25">
      <c r="B88" s="87" t="s">
        <v>38</v>
      </c>
      <c r="C88" s="8"/>
      <c r="D88" s="8"/>
      <c r="E88" s="8"/>
      <c r="F88" s="8"/>
      <c r="G88" s="8"/>
      <c r="H88" s="8"/>
      <c r="I88" s="8"/>
      <c r="J88" s="8"/>
      <c r="K88" s="8"/>
    </row>
    <row r="89" spans="2:11" ht="18" x14ac:dyDescent="0.25">
      <c r="B89" s="88" t="s">
        <v>45</v>
      </c>
      <c r="C89" s="89"/>
      <c r="D89" s="89"/>
      <c r="E89" s="89"/>
      <c r="F89" s="89"/>
      <c r="G89" s="89"/>
      <c r="H89" s="90"/>
      <c r="I89" s="90"/>
      <c r="J89" s="90"/>
      <c r="K89" s="90"/>
    </row>
    <row r="90" spans="2:11" ht="18" x14ac:dyDescent="0.25">
      <c r="B90" s="91"/>
      <c r="C90" s="92"/>
      <c r="D90" s="92"/>
      <c r="E90" s="92"/>
      <c r="F90" s="92"/>
      <c r="G90" s="92"/>
      <c r="H90" s="92"/>
      <c r="I90" s="92"/>
      <c r="J90" s="92"/>
      <c r="K90" s="92"/>
    </row>
    <row r="91" spans="2:11" ht="18" x14ac:dyDescent="0.25">
      <c r="B91" s="728" t="s">
        <v>46</v>
      </c>
      <c r="C91" s="729"/>
      <c r="D91" s="732" t="s">
        <v>47</v>
      </c>
      <c r="E91" s="733"/>
      <c r="F91" s="733"/>
      <c r="G91" s="734"/>
      <c r="H91" s="732" t="s">
        <v>48</v>
      </c>
      <c r="I91" s="733"/>
      <c r="J91" s="733"/>
      <c r="K91" s="734"/>
    </row>
    <row r="92" spans="2:11" ht="18" x14ac:dyDescent="0.25">
      <c r="B92" s="730"/>
      <c r="C92" s="731"/>
      <c r="D92" s="728" t="s">
        <v>49</v>
      </c>
      <c r="E92" s="729"/>
      <c r="F92" s="735" t="s">
        <v>50</v>
      </c>
      <c r="G92" s="736"/>
      <c r="H92" s="93" t="s">
        <v>49</v>
      </c>
      <c r="I92" s="94"/>
      <c r="J92" s="735" t="s">
        <v>50</v>
      </c>
      <c r="K92" s="736"/>
    </row>
    <row r="93" spans="2:11" ht="18" x14ac:dyDescent="0.25">
      <c r="B93" s="735" t="s">
        <v>51</v>
      </c>
      <c r="C93" s="736"/>
      <c r="D93" s="741">
        <f>+D94+D99</f>
        <v>0</v>
      </c>
      <c r="E93" s="742"/>
      <c r="F93" s="741">
        <f>+F94+F99</f>
        <v>0</v>
      </c>
      <c r="G93" s="742"/>
      <c r="H93" s="741">
        <f>+H94+H99</f>
        <v>0</v>
      </c>
      <c r="I93" s="742"/>
      <c r="J93" s="741">
        <f>+J94+J99</f>
        <v>0</v>
      </c>
      <c r="K93" s="742"/>
    </row>
    <row r="94" spans="2:11" ht="18" x14ac:dyDescent="0.25">
      <c r="B94" s="743" t="s">
        <v>52</v>
      </c>
      <c r="C94" s="744"/>
      <c r="D94" s="741">
        <f>+D95+D96+D97</f>
        <v>0</v>
      </c>
      <c r="E94" s="742"/>
      <c r="F94" s="741">
        <f>+F95+F96+F97</f>
        <v>0</v>
      </c>
      <c r="G94" s="742"/>
      <c r="H94" s="741">
        <f>+H95+H96+H97</f>
        <v>0</v>
      </c>
      <c r="I94" s="742"/>
      <c r="J94" s="741">
        <f>+J95+J96+J97</f>
        <v>0</v>
      </c>
      <c r="K94" s="742"/>
    </row>
    <row r="95" spans="2:11" ht="18" x14ac:dyDescent="0.25">
      <c r="B95" s="737" t="s">
        <v>53</v>
      </c>
      <c r="C95" s="738"/>
      <c r="D95" s="739"/>
      <c r="E95" s="740"/>
      <c r="F95" s="739"/>
      <c r="G95" s="740"/>
      <c r="H95" s="95"/>
      <c r="I95" s="96"/>
      <c r="J95" s="739"/>
      <c r="K95" s="740"/>
    </row>
    <row r="96" spans="2:11" ht="18" x14ac:dyDescent="0.25">
      <c r="B96" s="737" t="s">
        <v>54</v>
      </c>
      <c r="C96" s="738"/>
      <c r="D96" s="739"/>
      <c r="E96" s="740"/>
      <c r="F96" s="739"/>
      <c r="G96" s="740"/>
      <c r="H96" s="97"/>
      <c r="I96" s="98"/>
      <c r="J96" s="739"/>
      <c r="K96" s="740"/>
    </row>
    <row r="97" spans="2:11" ht="18" x14ac:dyDescent="0.25">
      <c r="B97" s="737" t="s">
        <v>55</v>
      </c>
      <c r="C97" s="738"/>
      <c r="D97" s="739"/>
      <c r="E97" s="740"/>
      <c r="F97" s="739"/>
      <c r="G97" s="740"/>
      <c r="H97" s="97"/>
      <c r="I97" s="98"/>
      <c r="J97" s="739"/>
      <c r="K97" s="740"/>
    </row>
    <row r="98" spans="2:11" ht="18" x14ac:dyDescent="0.25">
      <c r="B98" s="737"/>
      <c r="C98" s="738"/>
      <c r="D98" s="99"/>
      <c r="E98" s="98"/>
      <c r="F98" s="99"/>
      <c r="G98" s="98"/>
      <c r="H98" s="99"/>
      <c r="I98" s="96"/>
      <c r="J98" s="99"/>
      <c r="K98" s="100"/>
    </row>
    <row r="99" spans="2:11" ht="18" x14ac:dyDescent="0.25">
      <c r="B99" s="745" t="s">
        <v>56</v>
      </c>
      <c r="C99" s="746"/>
      <c r="D99" s="747">
        <f>+D100+D101+D102</f>
        <v>0</v>
      </c>
      <c r="E99" s="748"/>
      <c r="F99" s="747">
        <f>+F100+F101+F102</f>
        <v>0</v>
      </c>
      <c r="G99" s="748"/>
      <c r="H99" s="747">
        <f>+H100+H101+H102</f>
        <v>0</v>
      </c>
      <c r="I99" s="748"/>
      <c r="J99" s="747">
        <f>+J100+J101+J102</f>
        <v>0</v>
      </c>
      <c r="K99" s="748"/>
    </row>
    <row r="100" spans="2:11" ht="18" x14ac:dyDescent="0.25">
      <c r="B100" s="737" t="s">
        <v>57</v>
      </c>
      <c r="C100" s="738"/>
      <c r="D100" s="739"/>
      <c r="E100" s="740"/>
      <c r="F100" s="739"/>
      <c r="G100" s="740"/>
      <c r="H100" s="739"/>
      <c r="I100" s="740"/>
      <c r="J100" s="739"/>
      <c r="K100" s="740"/>
    </row>
    <row r="101" spans="2:11" ht="18" x14ac:dyDescent="0.25">
      <c r="B101" s="737" t="s">
        <v>58</v>
      </c>
      <c r="C101" s="738"/>
      <c r="D101" s="739"/>
      <c r="E101" s="740"/>
      <c r="F101" s="739"/>
      <c r="G101" s="740"/>
      <c r="H101" s="739"/>
      <c r="I101" s="740"/>
      <c r="J101" s="739"/>
      <c r="K101" s="740"/>
    </row>
    <row r="102" spans="2:11" ht="18" x14ac:dyDescent="0.25">
      <c r="B102" s="737" t="s">
        <v>59</v>
      </c>
      <c r="C102" s="738"/>
      <c r="D102" s="739"/>
      <c r="E102" s="740"/>
      <c r="F102" s="739"/>
      <c r="G102" s="740"/>
      <c r="H102" s="739"/>
      <c r="I102" s="740"/>
      <c r="J102" s="739"/>
      <c r="K102" s="740"/>
    </row>
    <row r="103" spans="2:11" ht="18" x14ac:dyDescent="0.25">
      <c r="B103" s="101" t="s">
        <v>60</v>
      </c>
      <c r="C103" s="92"/>
      <c r="D103" s="92"/>
      <c r="E103" s="92"/>
      <c r="F103" s="92"/>
      <c r="G103" s="92"/>
      <c r="H103" s="92"/>
      <c r="I103" s="92"/>
      <c r="J103" s="92"/>
      <c r="K103" s="92"/>
    </row>
    <row r="104" spans="2:11" ht="18" x14ac:dyDescent="0.25">
      <c r="B104" s="101" t="s">
        <v>61</v>
      </c>
      <c r="C104" s="92"/>
      <c r="D104" s="92"/>
      <c r="E104" s="92"/>
      <c r="F104" s="92"/>
      <c r="G104" s="92"/>
      <c r="H104" s="92"/>
      <c r="I104" s="92"/>
      <c r="J104" s="92"/>
      <c r="K104" s="92"/>
    </row>
    <row r="105" spans="2:11" x14ac:dyDescent="0.25">
      <c r="B105" s="87"/>
      <c r="C105" s="8"/>
      <c r="D105" s="8"/>
      <c r="E105" s="8"/>
      <c r="F105" s="8"/>
      <c r="G105" s="8"/>
      <c r="H105" s="8"/>
      <c r="I105" s="8"/>
      <c r="J105" s="8"/>
      <c r="K105" s="8"/>
    </row>
    <row r="106" spans="2:11" ht="18" x14ac:dyDescent="0.25">
      <c r="B106" s="102" t="s">
        <v>62</v>
      </c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2:11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2:11" ht="18" x14ac:dyDescent="0.25">
      <c r="B108" s="103"/>
      <c r="C108" s="104" t="s">
        <v>63</v>
      </c>
      <c r="D108" s="105"/>
      <c r="E108" s="11"/>
      <c r="F108" s="106"/>
      <c r="G108" s="11"/>
      <c r="H108" s="104" t="s">
        <v>64</v>
      </c>
      <c r="I108" s="105"/>
      <c r="J108" s="11"/>
      <c r="K108" s="12"/>
    </row>
    <row r="109" spans="2:11" x14ac:dyDescent="0.25">
      <c r="B109" s="107"/>
      <c r="C109" s="108"/>
      <c r="D109" s="108"/>
      <c r="E109" s="109"/>
      <c r="F109" s="108"/>
      <c r="G109" s="108"/>
      <c r="H109" s="108"/>
      <c r="I109" s="108"/>
      <c r="J109" s="109"/>
      <c r="K109" s="110"/>
    </row>
    <row r="110" spans="2:11" ht="23.25" x14ac:dyDescent="0.25">
      <c r="B110" s="111"/>
      <c r="C110" s="112" t="s">
        <v>65</v>
      </c>
      <c r="D110" s="109"/>
      <c r="E110" s="109"/>
      <c r="F110" s="109"/>
      <c r="G110" s="109"/>
      <c r="H110" s="113" t="s">
        <v>66</v>
      </c>
      <c r="I110" s="109"/>
      <c r="J110" s="109"/>
      <c r="K110" s="110"/>
    </row>
    <row r="111" spans="2:11" ht="23.25" x14ac:dyDescent="0.25">
      <c r="B111" s="111"/>
      <c r="C111" s="112" t="s">
        <v>67</v>
      </c>
      <c r="D111" s="109"/>
      <c r="E111" s="109"/>
      <c r="F111" s="109"/>
      <c r="G111" s="109"/>
      <c r="H111" s="113" t="s">
        <v>68</v>
      </c>
      <c r="I111" s="109"/>
      <c r="J111" s="109"/>
      <c r="K111" s="110"/>
    </row>
    <row r="112" spans="2:11" ht="23.25" x14ac:dyDescent="0.25">
      <c r="B112" s="111"/>
      <c r="C112" s="112" t="s">
        <v>69</v>
      </c>
      <c r="D112" s="109"/>
      <c r="E112" s="109"/>
      <c r="F112" s="109"/>
      <c r="G112" s="109"/>
      <c r="H112" s="113" t="s">
        <v>70</v>
      </c>
      <c r="I112" s="109"/>
      <c r="J112" s="109"/>
      <c r="K112" s="110"/>
    </row>
    <row r="113" spans="2:11" ht="23.25" x14ac:dyDescent="0.25">
      <c r="B113" s="111"/>
      <c r="C113" s="112" t="s">
        <v>71</v>
      </c>
      <c r="D113" s="109"/>
      <c r="E113" s="109"/>
      <c r="F113" s="109"/>
      <c r="G113" s="109"/>
      <c r="H113" s="113" t="s">
        <v>72</v>
      </c>
      <c r="I113" s="109"/>
      <c r="J113" s="109"/>
      <c r="K113" s="110"/>
    </row>
    <row r="114" spans="2:11" ht="23.25" x14ac:dyDescent="0.25">
      <c r="B114" s="111"/>
      <c r="C114" s="112" t="s">
        <v>73</v>
      </c>
      <c r="D114" s="109"/>
      <c r="E114" s="109"/>
      <c r="F114" s="109"/>
      <c r="G114" s="109"/>
      <c r="H114" s="113" t="s">
        <v>74</v>
      </c>
      <c r="I114" s="109"/>
      <c r="J114" s="109"/>
      <c r="K114" s="110"/>
    </row>
    <row r="115" spans="2:11" ht="23.25" x14ac:dyDescent="0.25">
      <c r="B115" s="111"/>
      <c r="C115" s="114" t="s">
        <v>75</v>
      </c>
      <c r="D115" s="763"/>
      <c r="E115" s="764"/>
      <c r="F115" s="764"/>
      <c r="G115" s="765"/>
      <c r="H115" s="113" t="s">
        <v>75</v>
      </c>
      <c r="I115" s="763"/>
      <c r="J115" s="764"/>
      <c r="K115" s="765"/>
    </row>
    <row r="116" spans="2:11" x14ac:dyDescent="0.25">
      <c r="B116" s="18"/>
      <c r="C116" s="19"/>
      <c r="D116" s="19"/>
      <c r="E116" s="19"/>
      <c r="F116" s="19"/>
      <c r="G116" s="19"/>
      <c r="H116" s="19"/>
      <c r="I116" s="19"/>
      <c r="J116" s="19"/>
      <c r="K116" s="20"/>
    </row>
    <row r="118" spans="2:11" ht="18" x14ac:dyDescent="0.25">
      <c r="B118" s="115" t="s">
        <v>76</v>
      </c>
    </row>
    <row r="119" spans="2:11" x14ac:dyDescent="0.25">
      <c r="B119" s="14" t="s">
        <v>77</v>
      </c>
    </row>
    <row r="121" spans="2:11" ht="18" x14ac:dyDescent="0.25">
      <c r="B121" s="749" t="s">
        <v>78</v>
      </c>
      <c r="C121" s="750"/>
      <c r="D121" s="750"/>
      <c r="E121" s="750"/>
      <c r="F121" s="750"/>
      <c r="G121" s="116"/>
      <c r="H121" s="751" t="s">
        <v>79</v>
      </c>
      <c r="I121" s="752"/>
      <c r="J121" s="753"/>
      <c r="K121" s="754"/>
    </row>
    <row r="122" spans="2:11" ht="20.25" x14ac:dyDescent="0.25">
      <c r="B122" s="755" t="s">
        <v>80</v>
      </c>
      <c r="C122" s="117"/>
      <c r="D122" s="756" t="s">
        <v>81</v>
      </c>
      <c r="E122" s="117"/>
      <c r="F122" s="756" t="s">
        <v>82</v>
      </c>
      <c r="G122" s="117"/>
      <c r="H122" s="118" t="s">
        <v>83</v>
      </c>
      <c r="I122" s="92"/>
      <c r="J122" s="92"/>
      <c r="K122" s="119" t="s">
        <v>84</v>
      </c>
    </row>
    <row r="123" spans="2:11" ht="20.25" x14ac:dyDescent="0.25">
      <c r="B123" s="755"/>
      <c r="C123" s="120"/>
      <c r="D123" s="756"/>
      <c r="E123" s="121"/>
      <c r="F123" s="756"/>
      <c r="G123" s="122"/>
      <c r="H123" s="118" t="s">
        <v>85</v>
      </c>
      <c r="I123" s="92"/>
      <c r="J123" s="92"/>
      <c r="K123" s="119" t="s">
        <v>86</v>
      </c>
    </row>
    <row r="124" spans="2:11" x14ac:dyDescent="0.25">
      <c r="B124" s="123"/>
      <c r="C124" s="124"/>
      <c r="D124" s="125"/>
      <c r="E124" s="124"/>
      <c r="F124" s="124"/>
      <c r="G124" s="126"/>
      <c r="H124" s="127"/>
      <c r="I124" s="125"/>
      <c r="J124" s="125"/>
      <c r="K124" s="128"/>
    </row>
    <row r="125" spans="2:11" ht="18" x14ac:dyDescent="0.25">
      <c r="B125" s="757" t="s">
        <v>87</v>
      </c>
      <c r="C125" s="758"/>
      <c r="D125" s="758"/>
      <c r="E125" s="758"/>
      <c r="F125" s="758"/>
      <c r="G125" s="129"/>
      <c r="H125" s="759" t="s">
        <v>88</v>
      </c>
      <c r="I125" s="760"/>
      <c r="J125" s="761"/>
      <c r="K125" s="762"/>
    </row>
    <row r="126" spans="2:11" ht="18" x14ac:dyDescent="0.25">
      <c r="B126" s="755" t="s">
        <v>80</v>
      </c>
      <c r="C126" s="117"/>
      <c r="D126" s="756" t="s">
        <v>81</v>
      </c>
      <c r="E126" s="117"/>
      <c r="F126" s="756" t="s">
        <v>82</v>
      </c>
      <c r="G126" s="130"/>
      <c r="H126" s="756" t="s">
        <v>89</v>
      </c>
      <c r="I126" s="117"/>
      <c r="J126" s="756" t="s">
        <v>90</v>
      </c>
      <c r="K126" s="777" t="s">
        <v>91</v>
      </c>
    </row>
    <row r="127" spans="2:11" ht="18" x14ac:dyDescent="0.25">
      <c r="B127" s="755"/>
      <c r="C127" s="120"/>
      <c r="D127" s="756"/>
      <c r="E127" s="121"/>
      <c r="F127" s="756"/>
      <c r="G127" s="23"/>
      <c r="H127" s="756"/>
      <c r="I127" s="120"/>
      <c r="J127" s="756"/>
      <c r="K127" s="777"/>
    </row>
    <row r="128" spans="2:11" x14ac:dyDescent="0.25">
      <c r="B128" s="131"/>
      <c r="C128" s="132"/>
      <c r="D128" s="133"/>
      <c r="E128" s="132"/>
      <c r="F128" s="132"/>
      <c r="G128" s="134"/>
      <c r="H128" s="135"/>
      <c r="I128" s="133"/>
      <c r="J128" s="133"/>
      <c r="K128" s="136"/>
    </row>
    <row r="129" spans="2:11" ht="18" x14ac:dyDescent="0.25">
      <c r="B129" s="767" t="s">
        <v>92</v>
      </c>
      <c r="C129" s="768"/>
      <c r="D129" s="768"/>
      <c r="E129" s="768"/>
      <c r="F129" s="768"/>
      <c r="G129" s="137"/>
      <c r="H129" s="769" t="s">
        <v>93</v>
      </c>
      <c r="I129" s="770"/>
      <c r="J129" s="770"/>
      <c r="K129" s="771"/>
    </row>
    <row r="130" spans="2:11" ht="20.25" x14ac:dyDescent="0.25">
      <c r="B130" s="772" t="s">
        <v>94</v>
      </c>
      <c r="C130" s="138"/>
      <c r="D130" s="773" t="s">
        <v>95</v>
      </c>
      <c r="E130" s="138"/>
      <c r="F130" s="773" t="s">
        <v>96</v>
      </c>
      <c r="G130" s="139"/>
      <c r="H130" s="140" t="s">
        <v>97</v>
      </c>
      <c r="I130" s="141"/>
      <c r="J130" s="115" t="s">
        <v>98</v>
      </c>
      <c r="K130" s="142"/>
    </row>
    <row r="131" spans="2:11" ht="20.25" x14ac:dyDescent="0.25">
      <c r="B131" s="772"/>
      <c r="C131" s="138"/>
      <c r="D131" s="773"/>
      <c r="E131" s="143"/>
      <c r="F131" s="773"/>
      <c r="G131" s="134"/>
      <c r="H131" s="144" t="s">
        <v>99</v>
      </c>
      <c r="I131" s="121"/>
      <c r="J131" s="145" t="s">
        <v>100</v>
      </c>
      <c r="K131" s="146"/>
    </row>
    <row r="132" spans="2:11" ht="20.25" x14ac:dyDescent="0.25">
      <c r="B132" s="147"/>
      <c r="C132" s="121"/>
      <c r="D132" s="122"/>
      <c r="E132" s="121"/>
      <c r="F132" s="121"/>
      <c r="G132" s="148"/>
      <c r="H132" s="149"/>
      <c r="I132" s="130"/>
      <c r="J132" s="145" t="s">
        <v>101</v>
      </c>
      <c r="K132" s="150"/>
    </row>
    <row r="133" spans="2:11" ht="20.25" x14ac:dyDescent="0.25">
      <c r="B133" s="774" t="s">
        <v>102</v>
      </c>
      <c r="C133" s="775"/>
      <c r="D133" s="775"/>
      <c r="E133" s="775"/>
      <c r="F133" s="775"/>
      <c r="G133" s="776"/>
      <c r="H133" s="151"/>
      <c r="I133" s="152"/>
      <c r="J133" s="145" t="s">
        <v>103</v>
      </c>
      <c r="K133" s="153"/>
    </row>
    <row r="134" spans="2:11" ht="18" x14ac:dyDescent="0.25">
      <c r="B134" s="154" t="s">
        <v>104</v>
      </c>
      <c r="C134" s="155"/>
      <c r="D134" s="155"/>
      <c r="E134" s="155"/>
      <c r="F134" s="155"/>
      <c r="G134" s="155"/>
      <c r="H134" s="155"/>
      <c r="I134" s="155"/>
      <c r="J134" s="155"/>
      <c r="K134" s="156"/>
    </row>
    <row r="135" spans="2:11" x14ac:dyDescent="0.25">
      <c r="B135" s="157"/>
      <c r="K135" s="142"/>
    </row>
    <row r="136" spans="2:11" ht="18" x14ac:dyDescent="0.25">
      <c r="B136" s="157"/>
      <c r="F136" s="158" t="s">
        <v>105</v>
      </c>
      <c r="G136" s="158" t="s">
        <v>106</v>
      </c>
      <c r="H136" s="158" t="s">
        <v>107</v>
      </c>
      <c r="I136" s="159"/>
      <c r="J136" s="158" t="s">
        <v>108</v>
      </c>
      <c r="K136" s="160"/>
    </row>
    <row r="137" spans="2:11" ht="18" x14ac:dyDescent="0.25">
      <c r="B137" s="161" t="s">
        <v>109</v>
      </c>
      <c r="G137" s="14"/>
      <c r="H137" s="14"/>
      <c r="I137" s="14"/>
      <c r="J137" s="14"/>
      <c r="K137" s="15"/>
    </row>
    <row r="138" spans="2:11" ht="18" x14ac:dyDescent="0.25">
      <c r="B138" s="161" t="s">
        <v>110</v>
      </c>
      <c r="F138" s="14"/>
      <c r="G138" s="14"/>
      <c r="H138" s="14"/>
      <c r="I138" s="14"/>
      <c r="J138" s="14"/>
      <c r="K138" s="15"/>
    </row>
    <row r="139" spans="2:11" ht="18" x14ac:dyDescent="0.25">
      <c r="B139" s="161" t="s">
        <v>111</v>
      </c>
      <c r="F139" s="14"/>
      <c r="G139" s="14"/>
      <c r="H139" s="14"/>
      <c r="I139" s="14"/>
      <c r="J139" s="14"/>
      <c r="K139" s="15"/>
    </row>
    <row r="140" spans="2:11" ht="18" x14ac:dyDescent="0.25">
      <c r="B140" s="161" t="s">
        <v>112</v>
      </c>
      <c r="F140" s="14"/>
      <c r="G140" s="14"/>
      <c r="H140" s="14"/>
      <c r="I140" s="14"/>
      <c r="J140" s="14"/>
      <c r="K140" s="15"/>
    </row>
    <row r="141" spans="2:11" ht="18" x14ac:dyDescent="0.25">
      <c r="B141" s="161" t="s">
        <v>113</v>
      </c>
      <c r="F141" s="14"/>
      <c r="G141" s="14"/>
      <c r="H141" s="14"/>
      <c r="I141" s="14"/>
      <c r="J141" s="14"/>
      <c r="K141" s="15"/>
    </row>
    <row r="142" spans="2:11" ht="18" x14ac:dyDescent="0.25">
      <c r="B142" s="161" t="s">
        <v>114</v>
      </c>
      <c r="F142" s="14"/>
      <c r="G142" s="14"/>
      <c r="H142" s="14"/>
      <c r="I142" s="14"/>
      <c r="J142" s="14"/>
      <c r="K142" s="15"/>
    </row>
    <row r="143" spans="2:11" ht="18" x14ac:dyDescent="0.25">
      <c r="B143" s="161" t="s">
        <v>115</v>
      </c>
      <c r="F143" s="14"/>
      <c r="G143" s="14"/>
      <c r="H143" s="14"/>
      <c r="I143" s="14"/>
      <c r="J143" s="14"/>
      <c r="K143" s="15"/>
    </row>
    <row r="144" spans="2:11" x14ac:dyDescent="0.25">
      <c r="B144" s="162"/>
      <c r="C144" s="163"/>
      <c r="D144" s="163"/>
      <c r="E144" s="163"/>
      <c r="F144" s="164"/>
      <c r="G144" s="164"/>
      <c r="H144" s="164"/>
      <c r="I144" s="164"/>
      <c r="J144" s="164"/>
      <c r="K144" s="165"/>
    </row>
    <row r="145" spans="2:12" x14ac:dyDescent="0.25">
      <c r="F145" s="23"/>
      <c r="G145" s="23"/>
      <c r="H145" s="23"/>
      <c r="I145" s="23"/>
      <c r="J145" s="23"/>
      <c r="K145" s="23"/>
    </row>
    <row r="146" spans="2:12" ht="18" x14ac:dyDescent="0.25">
      <c r="B146" s="166" t="s">
        <v>116</v>
      </c>
      <c r="C146" s="167"/>
      <c r="D146" s="167"/>
      <c r="E146" s="167"/>
      <c r="F146" s="167"/>
      <c r="G146" s="167"/>
      <c r="H146" s="167"/>
      <c r="I146" s="167"/>
      <c r="J146" s="167"/>
      <c r="K146" s="168"/>
    </row>
    <row r="147" spans="2:12" x14ac:dyDescent="0.25">
      <c r="B147" s="169"/>
      <c r="C147" s="170"/>
      <c r="D147" s="170"/>
      <c r="E147" s="170"/>
      <c r="F147" s="170"/>
      <c r="G147" s="170"/>
      <c r="H147" s="170"/>
      <c r="I147" s="170"/>
      <c r="J147" s="170"/>
      <c r="K147" s="171"/>
    </row>
    <row r="148" spans="2:12" x14ac:dyDescent="0.25">
      <c r="B148" s="172" t="s">
        <v>117</v>
      </c>
    </row>
    <row r="149" spans="2:12" x14ac:dyDescent="0.25">
      <c r="B149" s="173" t="s">
        <v>118</v>
      </c>
    </row>
    <row r="150" spans="2:12" ht="18" x14ac:dyDescent="0.25">
      <c r="B150" s="173" t="s">
        <v>119</v>
      </c>
      <c r="J150" s="766"/>
      <c r="K150" s="766"/>
    </row>
    <row r="151" spans="2:12" ht="15.75" x14ac:dyDescent="0.25">
      <c r="J151" s="310" t="s">
        <v>183</v>
      </c>
      <c r="K151" s="310"/>
      <c r="L151" s="21"/>
    </row>
  </sheetData>
  <mergeCells count="166">
    <mergeCell ref="J150:K150"/>
    <mergeCell ref="B129:F129"/>
    <mergeCell ref="H129:K129"/>
    <mergeCell ref="B130:B131"/>
    <mergeCell ref="D130:D131"/>
    <mergeCell ref="F130:F131"/>
    <mergeCell ref="B133:G133"/>
    <mergeCell ref="B126:B127"/>
    <mergeCell ref="D126:D127"/>
    <mergeCell ref="F126:F127"/>
    <mergeCell ref="H126:H127"/>
    <mergeCell ref="J126:J127"/>
    <mergeCell ref="K126:K127"/>
    <mergeCell ref="B121:F121"/>
    <mergeCell ref="H121:K121"/>
    <mergeCell ref="B122:B123"/>
    <mergeCell ref="D122:D123"/>
    <mergeCell ref="F122:F123"/>
    <mergeCell ref="B125:F125"/>
    <mergeCell ref="H125:K125"/>
    <mergeCell ref="B102:C102"/>
    <mergeCell ref="D102:E102"/>
    <mergeCell ref="F102:G102"/>
    <mergeCell ref="H102:I102"/>
    <mergeCell ref="J102:K102"/>
    <mergeCell ref="D115:G115"/>
    <mergeCell ref="I115:K115"/>
    <mergeCell ref="B100:C100"/>
    <mergeCell ref="D100:E100"/>
    <mergeCell ref="F100:G100"/>
    <mergeCell ref="H100:I100"/>
    <mergeCell ref="J100:K100"/>
    <mergeCell ref="B101:C101"/>
    <mergeCell ref="D101:E101"/>
    <mergeCell ref="F101:G101"/>
    <mergeCell ref="H101:I101"/>
    <mergeCell ref="J101:K101"/>
    <mergeCell ref="B97:C97"/>
    <mergeCell ref="D97:E97"/>
    <mergeCell ref="F97:G97"/>
    <mergeCell ref="J97:K97"/>
    <mergeCell ref="B98:C98"/>
    <mergeCell ref="B99:C99"/>
    <mergeCell ref="D99:E99"/>
    <mergeCell ref="F99:G99"/>
    <mergeCell ref="H99:I99"/>
    <mergeCell ref="J99:K99"/>
    <mergeCell ref="B95:C95"/>
    <mergeCell ref="D95:E95"/>
    <mergeCell ref="F95:G95"/>
    <mergeCell ref="J95:K95"/>
    <mergeCell ref="B96:C96"/>
    <mergeCell ref="D96:E96"/>
    <mergeCell ref="F96:G96"/>
    <mergeCell ref="J96:K96"/>
    <mergeCell ref="B93:C93"/>
    <mergeCell ref="D93:E93"/>
    <mergeCell ref="F93:G93"/>
    <mergeCell ref="H93:I93"/>
    <mergeCell ref="J93:K93"/>
    <mergeCell ref="B94:C94"/>
    <mergeCell ref="D94:E94"/>
    <mergeCell ref="F94:G94"/>
    <mergeCell ref="H94:I94"/>
    <mergeCell ref="J94:K94"/>
    <mergeCell ref="B86:D86"/>
    <mergeCell ref="G86:H86"/>
    <mergeCell ref="B87:D87"/>
    <mergeCell ref="G87:H87"/>
    <mergeCell ref="B91:C92"/>
    <mergeCell ref="D91:G91"/>
    <mergeCell ref="H91:K91"/>
    <mergeCell ref="D92:E92"/>
    <mergeCell ref="F92:G92"/>
    <mergeCell ref="J92:K92"/>
    <mergeCell ref="B83:D83"/>
    <mergeCell ref="G83:H83"/>
    <mergeCell ref="B84:D84"/>
    <mergeCell ref="G84:H84"/>
    <mergeCell ref="B85:D85"/>
    <mergeCell ref="G85:H85"/>
    <mergeCell ref="B80:D80"/>
    <mergeCell ref="G80:H80"/>
    <mergeCell ref="B81:D81"/>
    <mergeCell ref="G81:H81"/>
    <mergeCell ref="B82:D82"/>
    <mergeCell ref="G82:H82"/>
    <mergeCell ref="B77:D77"/>
    <mergeCell ref="G77:H77"/>
    <mergeCell ref="B78:D78"/>
    <mergeCell ref="G78:H78"/>
    <mergeCell ref="B79:D79"/>
    <mergeCell ref="G79:H79"/>
    <mergeCell ref="B74:D74"/>
    <mergeCell ref="G74:H74"/>
    <mergeCell ref="B75:D75"/>
    <mergeCell ref="G75:H75"/>
    <mergeCell ref="B76:D76"/>
    <mergeCell ref="G76:H76"/>
    <mergeCell ref="B71:D71"/>
    <mergeCell ref="G71:H71"/>
    <mergeCell ref="B72:D72"/>
    <mergeCell ref="G72:H72"/>
    <mergeCell ref="B73:D73"/>
    <mergeCell ref="G73:H73"/>
    <mergeCell ref="B68:D68"/>
    <mergeCell ref="G68:H68"/>
    <mergeCell ref="B69:D69"/>
    <mergeCell ref="G69:H69"/>
    <mergeCell ref="B70:D70"/>
    <mergeCell ref="G70:H70"/>
    <mergeCell ref="B65:D65"/>
    <mergeCell ref="G65:H65"/>
    <mergeCell ref="B66:D66"/>
    <mergeCell ref="G66:H66"/>
    <mergeCell ref="B67:D67"/>
    <mergeCell ref="G67:H67"/>
    <mergeCell ref="B62:D62"/>
    <mergeCell ref="G62:H62"/>
    <mergeCell ref="B63:D63"/>
    <mergeCell ref="G63:H63"/>
    <mergeCell ref="B64:D64"/>
    <mergeCell ref="G64:H64"/>
    <mergeCell ref="B59:D59"/>
    <mergeCell ref="G59:H59"/>
    <mergeCell ref="B60:D60"/>
    <mergeCell ref="G60:H60"/>
    <mergeCell ref="B61:D61"/>
    <mergeCell ref="G61:H61"/>
    <mergeCell ref="B56:D56"/>
    <mergeCell ref="G56:H56"/>
    <mergeCell ref="B57:D57"/>
    <mergeCell ref="G57:H57"/>
    <mergeCell ref="B58:D58"/>
    <mergeCell ref="G58:H58"/>
    <mergeCell ref="B54:D54"/>
    <mergeCell ref="G54:H54"/>
    <mergeCell ref="B55:D55"/>
    <mergeCell ref="G55:H55"/>
    <mergeCell ref="B50:D50"/>
    <mergeCell ref="G50:H50"/>
    <mergeCell ref="B51:D51"/>
    <mergeCell ref="G51:H51"/>
    <mergeCell ref="B52:D52"/>
    <mergeCell ref="G52:H52"/>
    <mergeCell ref="B49:D49"/>
    <mergeCell ref="G49:H49"/>
    <mergeCell ref="B35:B36"/>
    <mergeCell ref="C35:D35"/>
    <mergeCell ref="E35:F35"/>
    <mergeCell ref="G35:H35"/>
    <mergeCell ref="J35:J36"/>
    <mergeCell ref="B45:K45"/>
    <mergeCell ref="B53:D53"/>
    <mergeCell ref="G53:H53"/>
    <mergeCell ref="F25:G25"/>
    <mergeCell ref="F28:I28"/>
    <mergeCell ref="F29:I29"/>
    <mergeCell ref="B32:H32"/>
    <mergeCell ref="J32:K32"/>
    <mergeCell ref="B34:H34"/>
    <mergeCell ref="J34:K34"/>
    <mergeCell ref="B47:D48"/>
    <mergeCell ref="E47:F47"/>
    <mergeCell ref="G47:K47"/>
    <mergeCell ref="G48:H48"/>
  </mergeCells>
  <conditionalFormatting sqref="D93:D94 F93:F94 H93:H94 J93:J94">
    <cfRule type="cellIs" dxfId="6" priority="5" stopIfTrue="1" operator="equal">
      <formula>0</formula>
    </cfRule>
    <cfRule type="cellIs" dxfId="5" priority="6" stopIfTrue="1" operator="equal">
      <formula>0</formula>
    </cfRule>
  </conditionalFormatting>
  <conditionalFormatting sqref="D99 F99 H99 J99">
    <cfRule type="cellIs" dxfId="4" priority="2" stopIfTrue="1" operator="equal">
      <formula>0</formula>
    </cfRule>
    <cfRule type="cellIs" dxfId="3" priority="3" stopIfTrue="1" operator="equal">
      <formula>0</formula>
    </cfRule>
    <cfRule type="cellIs" dxfId="2" priority="4" stopIfTrue="1" operator="equal">
      <formula>0</formula>
    </cfRule>
    <cfRule type="cellIs" dxfId="1" priority="8" stopIfTrue="1" operator="equal">
      <formula>0</formula>
    </cfRule>
  </conditionalFormatting>
  <conditionalFormatting sqref="G37:H42 D93:D94 F93:F94 H93:H94 J93:J94 D99 F99 H99 J99">
    <cfRule type="cellIs" dxfId="0" priority="1" stopIfTrue="1" operator="equal">
      <formula>0</formula>
    </cfRule>
  </conditionalFormatting>
  <dataValidations count="8">
    <dataValidation type="decimal" allowBlank="1" showInputMessage="1" showErrorMessage="1" sqref="H68:H87 H49:H57 G49:G87 J49:J87" xr:uid="{00000000-0002-0000-0000-000000000000}">
      <formula1>0</formula1>
      <formula2>9999999999</formula2>
    </dataValidation>
    <dataValidation type="decimal" allowBlank="1" showInputMessage="1" showErrorMessage="1" sqref="E49:E87 C37:C42 E37:E42 K37:K42" xr:uid="{00000000-0002-0000-0000-000001000000}">
      <formula1>0</formula1>
      <formula2>999999</formula2>
    </dataValidation>
    <dataValidation type="decimal" allowBlank="1" showInputMessage="1" showErrorMessage="1" sqref="F49:F87 D37:D42 F37:F42" xr:uid="{00000000-0002-0000-0000-000002000000}">
      <formula1>0</formula1>
      <formula2>99999999</formula2>
    </dataValidation>
    <dataValidation showInputMessage="1" showErrorMessage="1" sqref="H25:I25" xr:uid="{00000000-0002-0000-0000-000003000000}"/>
    <dataValidation operator="equal" allowBlank="1" showInputMessage="1" showErrorMessage="1" sqref="F25" xr:uid="{00000000-0002-0000-0000-000004000000}"/>
    <dataValidation allowBlank="1" showInputMessage="1" showErrorMessage="1" errorTitle="ESPECIE" error="DEBE INGRESAR NOMBRE DE LA ESPECIE TAL CUAL FIGURA EN LA LISTA" sqref="B37:B42" xr:uid="{00000000-0002-0000-0000-000005000000}"/>
    <dataValidation type="whole" allowBlank="1" showInputMessage="1" showErrorMessage="1" sqref="C22" xr:uid="{00000000-0002-0000-0000-000006000000}">
      <formula1>1</formula1>
      <formula2>488</formula2>
    </dataValidation>
    <dataValidation type="whole" allowBlank="1" showInputMessage="1" showErrorMessage="1" sqref="D95:D97 F95:F97 J100:J102 H100:H102 D100:D102 F100:F102 J95:J97 H95:H97" xr:uid="{00000000-0002-0000-0000-000007000000}">
      <formula1>0</formula1>
      <formula2>999999</formula2>
    </dataValidation>
  </dataValidations>
  <hyperlinks>
    <hyperlink ref="B149" r:id="rId1" display="harina@produce.gob.pe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Group Box 1">
              <controlPr defaultSize="0" autoFill="0" autoPict="0">
                <anchor moveWithCells="1">
                  <from>
                    <xdr:col>1</xdr:col>
                    <xdr:colOff>0</xdr:colOff>
                    <xdr:row>121</xdr:row>
                    <xdr:rowOff>0</xdr:rowOff>
                  </from>
                  <to>
                    <xdr:col>5</xdr:col>
                    <xdr:colOff>1371600</xdr:colOff>
                    <xdr:row>124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1</xdr:col>
                    <xdr:colOff>285750</xdr:colOff>
                    <xdr:row>121</xdr:row>
                    <xdr:rowOff>200025</xdr:rowOff>
                  </from>
                  <to>
                    <xdr:col>1</xdr:col>
                    <xdr:colOff>1266825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>
                <anchor moveWithCells="1">
                  <from>
                    <xdr:col>2</xdr:col>
                    <xdr:colOff>1343025</xdr:colOff>
                    <xdr:row>121</xdr:row>
                    <xdr:rowOff>209550</xdr:rowOff>
                  </from>
                  <to>
                    <xdr:col>3</xdr:col>
                    <xdr:colOff>1114425</xdr:colOff>
                    <xdr:row>122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defaultSize="0" autoFill="0" autoLine="0" autoPict="0">
                <anchor moveWithCells="1">
                  <from>
                    <xdr:col>5</xdr:col>
                    <xdr:colOff>76200</xdr:colOff>
                    <xdr:row>121</xdr:row>
                    <xdr:rowOff>257175</xdr:rowOff>
                  </from>
                  <to>
                    <xdr:col>5</xdr:col>
                    <xdr:colOff>1057275</xdr:colOff>
                    <xdr:row>122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defaultSize="0" autoFill="0" autoLine="0" autoPict="0">
                <anchor moveWithCells="1">
                  <from>
                    <xdr:col>7</xdr:col>
                    <xdr:colOff>47625</xdr:colOff>
                    <xdr:row>121</xdr:row>
                    <xdr:rowOff>95250</xdr:rowOff>
                  </from>
                  <to>
                    <xdr:col>8</xdr:col>
                    <xdr:colOff>219075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defaultSize="0" autoFill="0" autoLine="0" autoPict="0">
                <anchor moveWithCells="1">
                  <from>
                    <xdr:col>9</xdr:col>
                    <xdr:colOff>1476375</xdr:colOff>
                    <xdr:row>121</xdr:row>
                    <xdr:rowOff>9525</xdr:rowOff>
                  </from>
                  <to>
                    <xdr:col>10</xdr:col>
                    <xdr:colOff>1333500</xdr:colOff>
                    <xdr:row>122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defaultSize="0" autoFill="0" autoLine="0" autoPict="0">
                <anchor moveWithCells="1">
                  <from>
                    <xdr:col>7</xdr:col>
                    <xdr:colOff>66675</xdr:colOff>
                    <xdr:row>122</xdr:row>
                    <xdr:rowOff>47625</xdr:rowOff>
                  </from>
                  <to>
                    <xdr:col>8</xdr:col>
                    <xdr:colOff>57150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defaultSize="0" autoFill="0" autoLine="0" autoPict="0">
                <anchor moveWithCells="1">
                  <from>
                    <xdr:col>9</xdr:col>
                    <xdr:colOff>1466850</xdr:colOff>
                    <xdr:row>122</xdr:row>
                    <xdr:rowOff>66675</xdr:rowOff>
                  </from>
                  <to>
                    <xdr:col>11</xdr:col>
                    <xdr:colOff>95250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7</xdr:col>
                    <xdr:colOff>0</xdr:colOff>
                    <xdr:row>121</xdr:row>
                    <xdr:rowOff>0</xdr:rowOff>
                  </from>
                  <to>
                    <xdr:col>12</xdr:col>
                    <xdr:colOff>38100</xdr:colOff>
                    <xdr:row>124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Group Box 10">
              <controlPr defaultSize="0" autoFill="0" autoPict="0">
                <anchor moveWithCells="1">
                  <from>
                    <xdr:col>1</xdr:col>
                    <xdr:colOff>0</xdr:colOff>
                    <xdr:row>125</xdr:row>
                    <xdr:rowOff>9525</xdr:rowOff>
                  </from>
                  <to>
                    <xdr:col>5</xdr:col>
                    <xdr:colOff>1352550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Option Button 11">
              <controlPr defaultSize="0" autoFill="0" autoLine="0" autoPict="0">
                <anchor moveWithCells="1">
                  <from>
                    <xdr:col>1</xdr:col>
                    <xdr:colOff>333375</xdr:colOff>
                    <xdr:row>125</xdr:row>
                    <xdr:rowOff>161925</xdr:rowOff>
                  </from>
                  <to>
                    <xdr:col>1</xdr:col>
                    <xdr:colOff>1228725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Option Button 12">
              <controlPr defaultSize="0" autoFill="0" autoLine="0" autoPict="0">
                <anchor moveWithCells="1">
                  <from>
                    <xdr:col>2</xdr:col>
                    <xdr:colOff>1352550</xdr:colOff>
                    <xdr:row>125</xdr:row>
                    <xdr:rowOff>180975</xdr:rowOff>
                  </from>
                  <to>
                    <xdr:col>3</xdr:col>
                    <xdr:colOff>1228725</xdr:colOff>
                    <xdr:row>126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Option Button 13">
              <controlPr defaultSize="0" autoFill="0" autoLine="0" autoPict="0">
                <anchor moveWithCells="1">
                  <from>
                    <xdr:col>5</xdr:col>
                    <xdr:colOff>123825</xdr:colOff>
                    <xdr:row>125</xdr:row>
                    <xdr:rowOff>133350</xdr:rowOff>
                  </from>
                  <to>
                    <xdr:col>5</xdr:col>
                    <xdr:colOff>1123950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Group Box 14">
              <controlPr defaultSize="0" autoFill="0" autoPict="0">
                <anchor moveWithCells="1">
                  <from>
                    <xdr:col>7</xdr:col>
                    <xdr:colOff>9525</xdr:colOff>
                    <xdr:row>125</xdr:row>
                    <xdr:rowOff>0</xdr:rowOff>
                  </from>
                  <to>
                    <xdr:col>12</xdr:col>
                    <xdr:colOff>38100</xdr:colOff>
                    <xdr:row>127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Option Button 15">
              <controlPr defaultSize="0" autoFill="0" autoLine="0" autoPict="0">
                <anchor moveWithCells="1">
                  <from>
                    <xdr:col>7</xdr:col>
                    <xdr:colOff>219075</xdr:colOff>
                    <xdr:row>129</xdr:row>
                    <xdr:rowOff>85725</xdr:rowOff>
                  </from>
                  <to>
                    <xdr:col>7</xdr:col>
                    <xdr:colOff>1085850</xdr:colOff>
                    <xdr:row>130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Option Button 16">
              <controlPr defaultSize="0" autoFill="0" autoLine="0" autoPict="0">
                <anchor moveWithCells="1">
                  <from>
                    <xdr:col>7</xdr:col>
                    <xdr:colOff>200025</xdr:colOff>
                    <xdr:row>130</xdr:row>
                    <xdr:rowOff>66675</xdr:rowOff>
                  </from>
                  <to>
                    <xdr:col>7</xdr:col>
                    <xdr:colOff>1066800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Group Box 17">
              <controlPr defaultSize="0" autoFill="0" autoPict="0">
                <anchor moveWithCells="1">
                  <from>
                    <xdr:col>7</xdr:col>
                    <xdr:colOff>0</xdr:colOff>
                    <xdr:row>129</xdr:row>
                    <xdr:rowOff>0</xdr:rowOff>
                  </from>
                  <to>
                    <xdr:col>8</xdr:col>
                    <xdr:colOff>133350</xdr:colOff>
                    <xdr:row>131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Option Button 18">
              <controlPr defaultSize="0" autoFill="0" autoLine="0" autoPict="0">
                <anchor moveWithCells="1">
                  <from>
                    <xdr:col>1</xdr:col>
                    <xdr:colOff>381000</xdr:colOff>
                    <xdr:row>129</xdr:row>
                    <xdr:rowOff>209550</xdr:rowOff>
                  </from>
                  <to>
                    <xdr:col>1</xdr:col>
                    <xdr:colOff>1647825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Group Box 19">
              <controlPr defaultSize="0" autoFill="0" autoPict="0">
                <anchor moveWithCells="1">
                  <from>
                    <xdr:col>1</xdr:col>
                    <xdr:colOff>0</xdr:colOff>
                    <xdr:row>129</xdr:row>
                    <xdr:rowOff>0</xdr:rowOff>
                  </from>
                  <to>
                    <xdr:col>6</xdr:col>
                    <xdr:colOff>9525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Option Button 20">
              <controlPr defaultSize="0" autoFill="0" autoLine="0" autoPict="0">
                <anchor moveWithCells="1">
                  <from>
                    <xdr:col>2</xdr:col>
                    <xdr:colOff>1162050</xdr:colOff>
                    <xdr:row>129</xdr:row>
                    <xdr:rowOff>228600</xdr:rowOff>
                  </from>
                  <to>
                    <xdr:col>3</xdr:col>
                    <xdr:colOff>1019175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Option Button 21">
              <controlPr defaultSize="0" autoFill="0" autoLine="0" autoPict="0">
                <anchor moveWithCells="1">
                  <from>
                    <xdr:col>4</xdr:col>
                    <xdr:colOff>1209675</xdr:colOff>
                    <xdr:row>129</xdr:row>
                    <xdr:rowOff>276225</xdr:rowOff>
                  </from>
                  <to>
                    <xdr:col>5</xdr:col>
                    <xdr:colOff>1123950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Option Button 22">
              <controlPr defaultSize="0" autoFill="0" autoLine="0" autoPict="0">
                <anchor moveWithCells="1">
                  <from>
                    <xdr:col>5</xdr:col>
                    <xdr:colOff>390525</xdr:colOff>
                    <xdr:row>136</xdr:row>
                    <xdr:rowOff>57150</xdr:rowOff>
                  </from>
                  <to>
                    <xdr:col>5</xdr:col>
                    <xdr:colOff>695325</xdr:colOff>
                    <xdr:row>137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Option Button 23">
              <controlPr defaultSize="0" autoFill="0" autoLine="0" autoPict="0">
                <anchor moveWithCells="1">
                  <from>
                    <xdr:col>6</xdr:col>
                    <xdr:colOff>495300</xdr:colOff>
                    <xdr:row>136</xdr:row>
                    <xdr:rowOff>57150</xdr:rowOff>
                  </from>
                  <to>
                    <xdr:col>6</xdr:col>
                    <xdr:colOff>800100</xdr:colOff>
                    <xdr:row>137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Option Button 24">
              <controlPr defaultSize="0" autoFill="0" autoLine="0" autoPict="0">
                <anchor moveWithCells="1">
                  <from>
                    <xdr:col>7</xdr:col>
                    <xdr:colOff>609600</xdr:colOff>
                    <xdr:row>136</xdr:row>
                    <xdr:rowOff>57150</xdr:rowOff>
                  </from>
                  <to>
                    <xdr:col>7</xdr:col>
                    <xdr:colOff>914400</xdr:colOff>
                    <xdr:row>137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Option Button 25">
              <controlPr defaultSize="0" autoFill="0" autoLine="0" autoPict="0">
                <anchor moveWithCells="1">
                  <from>
                    <xdr:col>9</xdr:col>
                    <xdr:colOff>742950</xdr:colOff>
                    <xdr:row>136</xdr:row>
                    <xdr:rowOff>57150</xdr:rowOff>
                  </from>
                  <to>
                    <xdr:col>9</xdr:col>
                    <xdr:colOff>1047750</xdr:colOff>
                    <xdr:row>137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Option Button 26">
              <controlPr defaultSize="0" autoFill="0" autoLine="0" autoPict="0">
                <anchor moveWithCells="1">
                  <from>
                    <xdr:col>5</xdr:col>
                    <xdr:colOff>409575</xdr:colOff>
                    <xdr:row>137</xdr:row>
                    <xdr:rowOff>57150</xdr:rowOff>
                  </from>
                  <to>
                    <xdr:col>5</xdr:col>
                    <xdr:colOff>714375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Option Button 27">
              <controlPr defaultSize="0" autoFill="0" autoLine="0" autoPict="0">
                <anchor moveWithCells="1">
                  <from>
                    <xdr:col>6</xdr:col>
                    <xdr:colOff>495300</xdr:colOff>
                    <xdr:row>137</xdr:row>
                    <xdr:rowOff>57150</xdr:rowOff>
                  </from>
                  <to>
                    <xdr:col>6</xdr:col>
                    <xdr:colOff>800100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Option Button 28">
              <controlPr defaultSize="0" autoFill="0" autoLine="0" autoPict="0">
                <anchor moveWithCells="1">
                  <from>
                    <xdr:col>7</xdr:col>
                    <xdr:colOff>619125</xdr:colOff>
                    <xdr:row>137</xdr:row>
                    <xdr:rowOff>57150</xdr:rowOff>
                  </from>
                  <to>
                    <xdr:col>7</xdr:col>
                    <xdr:colOff>923925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Option Button 29">
              <controlPr defaultSize="0" autoFill="0" autoLine="0" autoPict="0">
                <anchor moveWithCells="1">
                  <from>
                    <xdr:col>9</xdr:col>
                    <xdr:colOff>752475</xdr:colOff>
                    <xdr:row>137</xdr:row>
                    <xdr:rowOff>57150</xdr:rowOff>
                  </from>
                  <to>
                    <xdr:col>9</xdr:col>
                    <xdr:colOff>1057275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Group Box 30">
              <controlPr defaultSize="0" autoFill="0" autoPict="0">
                <anchor moveWithCells="1">
                  <from>
                    <xdr:col>5</xdr:col>
                    <xdr:colOff>0</xdr:colOff>
                    <xdr:row>136</xdr:row>
                    <xdr:rowOff>0</xdr:rowOff>
                  </from>
                  <to>
                    <xdr:col>10</xdr:col>
                    <xdr:colOff>523875</xdr:colOff>
                    <xdr:row>137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Group Box 31">
              <controlPr defaultSize="0" autoFill="0" autoPict="0">
                <anchor moveWithCells="1">
                  <from>
                    <xdr:col>5</xdr:col>
                    <xdr:colOff>0</xdr:colOff>
                    <xdr:row>137</xdr:row>
                    <xdr:rowOff>0</xdr:rowOff>
                  </from>
                  <to>
                    <xdr:col>10</xdr:col>
                    <xdr:colOff>523875</xdr:colOff>
                    <xdr:row>138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Group Box 32">
              <controlPr defaultSize="0" autoFill="0" autoPict="0">
                <anchor moveWithCells="1">
                  <from>
                    <xdr:col>5</xdr:col>
                    <xdr:colOff>0</xdr:colOff>
                    <xdr:row>138</xdr:row>
                    <xdr:rowOff>0</xdr:rowOff>
                  </from>
                  <to>
                    <xdr:col>10</xdr:col>
                    <xdr:colOff>523875</xdr:colOff>
                    <xdr:row>139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Group Box 33">
              <controlPr defaultSize="0" autoFill="0" autoPict="0">
                <anchor moveWithCells="1">
                  <from>
                    <xdr:col>5</xdr:col>
                    <xdr:colOff>0</xdr:colOff>
                    <xdr:row>139</xdr:row>
                    <xdr:rowOff>0</xdr:rowOff>
                  </from>
                  <to>
                    <xdr:col>10</xdr:col>
                    <xdr:colOff>523875</xdr:colOff>
                    <xdr:row>140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Group Box 34">
              <controlPr defaultSize="0" autoFill="0" autoPict="0">
                <anchor moveWithCells="1">
                  <from>
                    <xdr:col>5</xdr:col>
                    <xdr:colOff>0</xdr:colOff>
                    <xdr:row>140</xdr:row>
                    <xdr:rowOff>0</xdr:rowOff>
                  </from>
                  <to>
                    <xdr:col>10</xdr:col>
                    <xdr:colOff>523875</xdr:colOff>
                    <xdr:row>141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Group Box 35">
              <controlPr defaultSize="0" autoFill="0" autoPict="0">
                <anchor moveWithCells="1">
                  <from>
                    <xdr:col>5</xdr:col>
                    <xdr:colOff>0</xdr:colOff>
                    <xdr:row>141</xdr:row>
                    <xdr:rowOff>0</xdr:rowOff>
                  </from>
                  <to>
                    <xdr:col>10</xdr:col>
                    <xdr:colOff>533400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Group Box 36">
              <controlPr defaultSize="0" autoFill="0" autoPict="0">
                <anchor moveWithCells="1">
                  <from>
                    <xdr:col>5</xdr:col>
                    <xdr:colOff>0</xdr:colOff>
                    <xdr:row>142</xdr:row>
                    <xdr:rowOff>0</xdr:rowOff>
                  </from>
                  <to>
                    <xdr:col>10</xdr:col>
                    <xdr:colOff>523875</xdr:colOff>
                    <xdr:row>143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Option Button 37">
              <controlPr defaultSize="0" autoFill="0" autoLine="0" autoPict="0">
                <anchor moveWithCells="1">
                  <from>
                    <xdr:col>5</xdr:col>
                    <xdr:colOff>400050</xdr:colOff>
                    <xdr:row>138</xdr:row>
                    <xdr:rowOff>85725</xdr:rowOff>
                  </from>
                  <to>
                    <xdr:col>5</xdr:col>
                    <xdr:colOff>704850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Option Button 38">
              <controlPr defaultSize="0" autoFill="0" autoLine="0" autoPict="0">
                <anchor moveWithCells="1">
                  <from>
                    <xdr:col>6</xdr:col>
                    <xdr:colOff>485775</xdr:colOff>
                    <xdr:row>138</xdr:row>
                    <xdr:rowOff>85725</xdr:rowOff>
                  </from>
                  <to>
                    <xdr:col>6</xdr:col>
                    <xdr:colOff>790575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Option Button 39">
              <controlPr defaultSize="0" autoFill="0" autoLine="0" autoPict="0">
                <anchor moveWithCells="1">
                  <from>
                    <xdr:col>7</xdr:col>
                    <xdr:colOff>628650</xdr:colOff>
                    <xdr:row>138</xdr:row>
                    <xdr:rowOff>85725</xdr:rowOff>
                  </from>
                  <to>
                    <xdr:col>7</xdr:col>
                    <xdr:colOff>933450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Option Button 40">
              <controlPr defaultSize="0" autoFill="0" autoLine="0" autoPict="0">
                <anchor moveWithCells="1">
                  <from>
                    <xdr:col>9</xdr:col>
                    <xdr:colOff>762000</xdr:colOff>
                    <xdr:row>138</xdr:row>
                    <xdr:rowOff>85725</xdr:rowOff>
                  </from>
                  <to>
                    <xdr:col>9</xdr:col>
                    <xdr:colOff>1066800</xdr:colOff>
                    <xdr:row>139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Option Button 41">
              <controlPr defaultSize="0" autoFill="0" autoLine="0" autoPict="0">
                <anchor moveWithCells="1">
                  <from>
                    <xdr:col>5</xdr:col>
                    <xdr:colOff>381000</xdr:colOff>
                    <xdr:row>139</xdr:row>
                    <xdr:rowOff>76200</xdr:rowOff>
                  </from>
                  <to>
                    <xdr:col>5</xdr:col>
                    <xdr:colOff>685800</xdr:colOff>
                    <xdr:row>140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Option Button 42">
              <controlPr defaultSize="0" autoFill="0" autoLine="0" autoPict="0">
                <anchor moveWithCells="1">
                  <from>
                    <xdr:col>6</xdr:col>
                    <xdr:colOff>466725</xdr:colOff>
                    <xdr:row>139</xdr:row>
                    <xdr:rowOff>76200</xdr:rowOff>
                  </from>
                  <to>
                    <xdr:col>6</xdr:col>
                    <xdr:colOff>771525</xdr:colOff>
                    <xdr:row>140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7" name="Option Button 43">
              <controlPr defaultSize="0" autoFill="0" autoLine="0" autoPict="0">
                <anchor moveWithCells="1">
                  <from>
                    <xdr:col>7</xdr:col>
                    <xdr:colOff>609600</xdr:colOff>
                    <xdr:row>139</xdr:row>
                    <xdr:rowOff>76200</xdr:rowOff>
                  </from>
                  <to>
                    <xdr:col>7</xdr:col>
                    <xdr:colOff>914400</xdr:colOff>
                    <xdr:row>140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8" name="Option Button 44">
              <controlPr defaultSize="0" autoFill="0" autoLine="0" autoPict="0">
                <anchor moveWithCells="1">
                  <from>
                    <xdr:col>9</xdr:col>
                    <xdr:colOff>742950</xdr:colOff>
                    <xdr:row>139</xdr:row>
                    <xdr:rowOff>76200</xdr:rowOff>
                  </from>
                  <to>
                    <xdr:col>9</xdr:col>
                    <xdr:colOff>1047750</xdr:colOff>
                    <xdr:row>140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9" name="Option Button 45">
              <controlPr defaultSize="0" autoFill="0" autoLine="0" autoPict="0">
                <anchor moveWithCells="1">
                  <from>
                    <xdr:col>5</xdr:col>
                    <xdr:colOff>371475</xdr:colOff>
                    <xdr:row>140</xdr:row>
                    <xdr:rowOff>114300</xdr:rowOff>
                  </from>
                  <to>
                    <xdr:col>5</xdr:col>
                    <xdr:colOff>676275</xdr:colOff>
                    <xdr:row>141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0" name="Option Button 46">
              <controlPr defaultSize="0" autoFill="0" autoLine="0" autoPict="0">
                <anchor moveWithCells="1">
                  <from>
                    <xdr:col>6</xdr:col>
                    <xdr:colOff>476250</xdr:colOff>
                    <xdr:row>140</xdr:row>
                    <xdr:rowOff>114300</xdr:rowOff>
                  </from>
                  <to>
                    <xdr:col>6</xdr:col>
                    <xdr:colOff>781050</xdr:colOff>
                    <xdr:row>141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1" name="Option Button 47">
              <controlPr defaultSize="0" autoFill="0" autoLine="0" autoPict="0">
                <anchor moveWithCells="1">
                  <from>
                    <xdr:col>7</xdr:col>
                    <xdr:colOff>600075</xdr:colOff>
                    <xdr:row>140</xdr:row>
                    <xdr:rowOff>114300</xdr:rowOff>
                  </from>
                  <to>
                    <xdr:col>7</xdr:col>
                    <xdr:colOff>904875</xdr:colOff>
                    <xdr:row>141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2" name="Option Button 48">
              <controlPr defaultSize="0" autoFill="0" autoLine="0" autoPict="0">
                <anchor moveWithCells="1">
                  <from>
                    <xdr:col>9</xdr:col>
                    <xdr:colOff>742950</xdr:colOff>
                    <xdr:row>140</xdr:row>
                    <xdr:rowOff>114300</xdr:rowOff>
                  </from>
                  <to>
                    <xdr:col>9</xdr:col>
                    <xdr:colOff>1047750</xdr:colOff>
                    <xdr:row>141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3" name="Option Button 49">
              <controlPr defaultSize="0" autoFill="0" autoLine="0" autoPict="0">
                <anchor moveWithCells="1">
                  <from>
                    <xdr:col>5</xdr:col>
                    <xdr:colOff>371475</xdr:colOff>
                    <xdr:row>141</xdr:row>
                    <xdr:rowOff>95250</xdr:rowOff>
                  </from>
                  <to>
                    <xdr:col>5</xdr:col>
                    <xdr:colOff>676275</xdr:colOff>
                    <xdr:row>142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4" name="Option Button 50">
              <controlPr defaultSize="0" autoFill="0" autoLine="0" autoPict="0">
                <anchor moveWithCells="1">
                  <from>
                    <xdr:col>6</xdr:col>
                    <xdr:colOff>466725</xdr:colOff>
                    <xdr:row>141</xdr:row>
                    <xdr:rowOff>95250</xdr:rowOff>
                  </from>
                  <to>
                    <xdr:col>6</xdr:col>
                    <xdr:colOff>771525</xdr:colOff>
                    <xdr:row>142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5" name="Option Button 51">
              <controlPr defaultSize="0" autoFill="0" autoLine="0" autoPict="0">
                <anchor moveWithCells="1">
                  <from>
                    <xdr:col>7</xdr:col>
                    <xdr:colOff>609600</xdr:colOff>
                    <xdr:row>141</xdr:row>
                    <xdr:rowOff>95250</xdr:rowOff>
                  </from>
                  <to>
                    <xdr:col>7</xdr:col>
                    <xdr:colOff>914400</xdr:colOff>
                    <xdr:row>142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6" name="Option Button 52">
              <controlPr defaultSize="0" autoFill="0" autoLine="0" autoPict="0">
                <anchor moveWithCells="1">
                  <from>
                    <xdr:col>9</xdr:col>
                    <xdr:colOff>733425</xdr:colOff>
                    <xdr:row>141</xdr:row>
                    <xdr:rowOff>95250</xdr:rowOff>
                  </from>
                  <to>
                    <xdr:col>9</xdr:col>
                    <xdr:colOff>1038225</xdr:colOff>
                    <xdr:row>142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7" name="Option Button 53">
              <controlPr defaultSize="0" autoFill="0" autoLine="0" autoPict="0">
                <anchor moveWithCells="1">
                  <from>
                    <xdr:col>5</xdr:col>
                    <xdr:colOff>371475</xdr:colOff>
                    <xdr:row>142</xdr:row>
                    <xdr:rowOff>114300</xdr:rowOff>
                  </from>
                  <to>
                    <xdr:col>5</xdr:col>
                    <xdr:colOff>676275</xdr:colOff>
                    <xdr:row>143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8" name="Option Button 54">
              <controlPr defaultSize="0" autoFill="0" autoLine="0" autoPict="0">
                <anchor moveWithCells="1">
                  <from>
                    <xdr:col>6</xdr:col>
                    <xdr:colOff>438150</xdr:colOff>
                    <xdr:row>142</xdr:row>
                    <xdr:rowOff>114300</xdr:rowOff>
                  </from>
                  <to>
                    <xdr:col>6</xdr:col>
                    <xdr:colOff>742950</xdr:colOff>
                    <xdr:row>143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9" name="Option Button 55">
              <controlPr defaultSize="0" autoFill="0" autoLine="0" autoPict="0">
                <anchor moveWithCells="1">
                  <from>
                    <xdr:col>7</xdr:col>
                    <xdr:colOff>581025</xdr:colOff>
                    <xdr:row>142</xdr:row>
                    <xdr:rowOff>114300</xdr:rowOff>
                  </from>
                  <to>
                    <xdr:col>7</xdr:col>
                    <xdr:colOff>885825</xdr:colOff>
                    <xdr:row>143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0" name="Option Button 56">
              <controlPr defaultSize="0" autoFill="0" autoLine="0" autoPict="0">
                <anchor moveWithCells="1">
                  <from>
                    <xdr:col>9</xdr:col>
                    <xdr:colOff>714375</xdr:colOff>
                    <xdr:row>142</xdr:row>
                    <xdr:rowOff>114300</xdr:rowOff>
                  </from>
                  <to>
                    <xdr:col>9</xdr:col>
                    <xdr:colOff>1019175</xdr:colOff>
                    <xdr:row>143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1" name="Option Button 57">
              <controlPr defaultSize="0" autoFill="0" autoLine="0" autoPict="0">
                <anchor moveWithCells="1">
                  <from>
                    <xdr:col>7</xdr:col>
                    <xdr:colOff>38100</xdr:colOff>
                    <xdr:row>125</xdr:row>
                    <xdr:rowOff>104775</xdr:rowOff>
                  </from>
                  <to>
                    <xdr:col>7</xdr:col>
                    <xdr:colOff>1295400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2" name="Option Button 58">
              <controlPr defaultSize="0" autoFill="0" autoLine="0" autoPict="0">
                <anchor moveWithCells="1">
                  <from>
                    <xdr:col>9</xdr:col>
                    <xdr:colOff>85725</xdr:colOff>
                    <xdr:row>125</xdr:row>
                    <xdr:rowOff>152400</xdr:rowOff>
                  </from>
                  <to>
                    <xdr:col>10</xdr:col>
                    <xdr:colOff>85725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3" name="Option Button 59">
              <controlPr defaultSize="0" autoFill="0" autoLine="0" autoPict="0">
                <anchor moveWithCells="1">
                  <from>
                    <xdr:col>10</xdr:col>
                    <xdr:colOff>38100</xdr:colOff>
                    <xdr:row>125</xdr:row>
                    <xdr:rowOff>104775</xdr:rowOff>
                  </from>
                  <to>
                    <xdr:col>11</xdr:col>
                    <xdr:colOff>314325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4" name="Check Box 60">
              <controlPr defaultSize="0" autoFill="0" autoLine="0" autoPict="0">
                <anchor moveWithCells="1">
                  <from>
                    <xdr:col>1</xdr:col>
                    <xdr:colOff>1076325</xdr:colOff>
                    <xdr:row>109</xdr:row>
                    <xdr:rowOff>66675</xdr:rowOff>
                  </from>
                  <to>
                    <xdr:col>3</xdr:col>
                    <xdr:colOff>1314450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5" name="Check Box 61">
              <controlPr defaultSize="0" autoFill="0" autoLine="0" autoPict="0">
                <anchor moveWithCells="1">
                  <from>
                    <xdr:col>1</xdr:col>
                    <xdr:colOff>1076325</xdr:colOff>
                    <xdr:row>110</xdr:row>
                    <xdr:rowOff>85725</xdr:rowOff>
                  </from>
                  <to>
                    <xdr:col>3</xdr:col>
                    <xdr:colOff>1314450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6" name="Check Box 62">
              <controlPr defaultSize="0" autoFill="0" autoLine="0" autoPict="0">
                <anchor moveWithCells="1">
                  <from>
                    <xdr:col>1</xdr:col>
                    <xdr:colOff>1076325</xdr:colOff>
                    <xdr:row>111</xdr:row>
                    <xdr:rowOff>66675</xdr:rowOff>
                  </from>
                  <to>
                    <xdr:col>3</xdr:col>
                    <xdr:colOff>1314450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7" name="Check Box 63">
              <controlPr defaultSize="0" autoFill="0" autoLine="0" autoPict="0">
                <anchor moveWithCells="1">
                  <from>
                    <xdr:col>1</xdr:col>
                    <xdr:colOff>1076325</xdr:colOff>
                    <xdr:row>112</xdr:row>
                    <xdr:rowOff>85725</xdr:rowOff>
                  </from>
                  <to>
                    <xdr:col>4</xdr:col>
                    <xdr:colOff>361950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8" name="Check Box 64">
              <controlPr defaultSize="0" autoFill="0" autoLine="0" autoPict="0">
                <anchor moveWithCells="1">
                  <from>
                    <xdr:col>1</xdr:col>
                    <xdr:colOff>1076325</xdr:colOff>
                    <xdr:row>113</xdr:row>
                    <xdr:rowOff>85725</xdr:rowOff>
                  </from>
                  <to>
                    <xdr:col>4</xdr:col>
                    <xdr:colOff>676275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9" name="Check Box 65">
              <controlPr defaultSize="0" autoFill="0" autoLine="0" autoPict="0">
                <anchor moveWithCells="1">
                  <from>
                    <xdr:col>1</xdr:col>
                    <xdr:colOff>1076325</xdr:colOff>
                    <xdr:row>114</xdr:row>
                    <xdr:rowOff>85725</xdr:rowOff>
                  </from>
                  <to>
                    <xdr:col>2</xdr:col>
                    <xdr:colOff>257175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0" name="Check Box 66">
              <controlPr defaultSize="0" autoFill="0" autoLine="0" autoPict="0">
                <anchor moveWithCells="1">
                  <from>
                    <xdr:col>7</xdr:col>
                    <xdr:colOff>142875</xdr:colOff>
                    <xdr:row>109</xdr:row>
                    <xdr:rowOff>66675</xdr:rowOff>
                  </from>
                  <to>
                    <xdr:col>9</xdr:col>
                    <xdr:colOff>1143000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1" name="Check Box 67">
              <controlPr defaultSize="0" autoFill="0" autoLine="0" autoPict="0">
                <anchor moveWithCells="1">
                  <from>
                    <xdr:col>7</xdr:col>
                    <xdr:colOff>142875</xdr:colOff>
                    <xdr:row>110</xdr:row>
                    <xdr:rowOff>85725</xdr:rowOff>
                  </from>
                  <to>
                    <xdr:col>10</xdr:col>
                    <xdr:colOff>838200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2" name="Check Box 68">
              <controlPr defaultSize="0" autoFill="0" autoLine="0" autoPict="0">
                <anchor moveWithCells="1">
                  <from>
                    <xdr:col>7</xdr:col>
                    <xdr:colOff>142875</xdr:colOff>
                    <xdr:row>111</xdr:row>
                    <xdr:rowOff>66675</xdr:rowOff>
                  </from>
                  <to>
                    <xdr:col>9</xdr:col>
                    <xdr:colOff>1409700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3" name="Check Box 69">
              <controlPr defaultSize="0" autoFill="0" autoLine="0" autoPict="0">
                <anchor moveWithCells="1">
                  <from>
                    <xdr:col>7</xdr:col>
                    <xdr:colOff>142875</xdr:colOff>
                    <xdr:row>112</xdr:row>
                    <xdr:rowOff>85725</xdr:rowOff>
                  </from>
                  <to>
                    <xdr:col>10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4" name="Check Box 70">
              <controlPr defaultSize="0" autoFill="0" autoLine="0" autoPict="0">
                <anchor moveWithCells="1">
                  <from>
                    <xdr:col>7</xdr:col>
                    <xdr:colOff>142875</xdr:colOff>
                    <xdr:row>113</xdr:row>
                    <xdr:rowOff>85725</xdr:rowOff>
                  </from>
                  <to>
                    <xdr:col>9</xdr:col>
                    <xdr:colOff>1419225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5" name="Check Box 71">
              <controlPr defaultSize="0" autoFill="0" autoLine="0" autoPict="0">
                <anchor moveWithCells="1">
                  <from>
                    <xdr:col>7</xdr:col>
                    <xdr:colOff>142875</xdr:colOff>
                    <xdr:row>114</xdr:row>
                    <xdr:rowOff>85725</xdr:rowOff>
                  </from>
                  <to>
                    <xdr:col>7</xdr:col>
                    <xdr:colOff>1047750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6" name="Check Box 72">
              <controlPr defaultSize="0" autoFill="0" autoLine="0" autoPict="0">
                <anchor moveWithCells="1">
                  <from>
                    <xdr:col>9</xdr:col>
                    <xdr:colOff>190500</xdr:colOff>
                    <xdr:row>130</xdr:row>
                    <xdr:rowOff>47625</xdr:rowOff>
                  </from>
                  <to>
                    <xdr:col>10</xdr:col>
                    <xdr:colOff>885825</xdr:colOff>
                    <xdr:row>131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7" name="Check Box 73">
              <controlPr defaultSize="0" autoFill="0" autoLine="0" autoPict="0">
                <anchor moveWithCells="1">
                  <from>
                    <xdr:col>9</xdr:col>
                    <xdr:colOff>190500</xdr:colOff>
                    <xdr:row>131</xdr:row>
                    <xdr:rowOff>38100</xdr:rowOff>
                  </from>
                  <to>
                    <xdr:col>10</xdr:col>
                    <xdr:colOff>76200</xdr:colOff>
                    <xdr:row>132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8" name="Check Box 74">
              <controlPr defaultSize="0" autoFill="0" autoLine="0" autoPict="0">
                <anchor moveWithCells="1">
                  <from>
                    <xdr:col>9</xdr:col>
                    <xdr:colOff>190500</xdr:colOff>
                    <xdr:row>132</xdr:row>
                    <xdr:rowOff>38100</xdr:rowOff>
                  </from>
                  <to>
                    <xdr:col>10</xdr:col>
                    <xdr:colOff>161925</xdr:colOff>
                    <xdr:row>133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71"/>
  <sheetViews>
    <sheetView zoomScale="71" zoomScaleNormal="71" workbookViewId="0">
      <selection activeCell="J12" sqref="J12"/>
    </sheetView>
  </sheetViews>
  <sheetFormatPr baseColWidth="10" defaultRowHeight="15" x14ac:dyDescent="0.25"/>
  <cols>
    <col min="2" max="2" width="26.140625" customWidth="1"/>
    <col min="3" max="3" width="11.140625" customWidth="1"/>
    <col min="4" max="4" width="19.5703125" customWidth="1"/>
    <col min="5" max="5" width="14.7109375" customWidth="1"/>
    <col min="6" max="6" width="24.28515625" customWidth="1"/>
    <col min="7" max="7" width="14.5703125" customWidth="1"/>
    <col min="8" max="8" width="17.140625" customWidth="1"/>
    <col min="9" max="9" width="15" customWidth="1"/>
    <col min="10" max="10" width="14.85546875" customWidth="1"/>
    <col min="11" max="11" width="18.28515625" customWidth="1"/>
    <col min="12" max="12" width="13.42578125" customWidth="1"/>
    <col min="13" max="13" width="14.85546875" customWidth="1"/>
    <col min="14" max="14" width="21" customWidth="1"/>
  </cols>
  <sheetData>
    <row r="2" spans="2:14" ht="26.25" x14ac:dyDescent="0.4">
      <c r="B2" s="1" t="s">
        <v>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  <c r="N2" s="1"/>
    </row>
    <row r="3" spans="2:14" ht="26.25" x14ac:dyDescent="0.4">
      <c r="B3" s="1" t="s">
        <v>120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7"/>
    </row>
    <row r="5" spans="2:14" ht="26.25" x14ac:dyDescent="0.4">
      <c r="B5" s="3"/>
      <c r="C5" s="3"/>
      <c r="D5" s="3"/>
      <c r="E5" s="178" t="s">
        <v>2</v>
      </c>
      <c r="F5" s="5">
        <v>2024</v>
      </c>
      <c r="H5" s="179" t="s">
        <v>121</v>
      </c>
      <c r="I5" s="779"/>
      <c r="J5" s="780"/>
      <c r="K5" s="180"/>
      <c r="M5" s="181"/>
      <c r="N5" s="182" t="s">
        <v>122</v>
      </c>
    </row>
    <row r="6" spans="2:14" x14ac:dyDescent="0.25">
      <c r="N6" s="183" t="s">
        <v>123</v>
      </c>
    </row>
    <row r="7" spans="2:14" x14ac:dyDescent="0.25">
      <c r="N7" s="184"/>
    </row>
    <row r="8" spans="2:14" ht="15.75" x14ac:dyDescent="0.25">
      <c r="B8" s="185" t="s">
        <v>5</v>
      </c>
      <c r="C8" s="186"/>
      <c r="D8" s="186"/>
      <c r="E8" s="186"/>
      <c r="F8" s="186"/>
      <c r="G8" s="186"/>
      <c r="H8" s="186"/>
      <c r="I8" s="186"/>
      <c r="J8" s="186"/>
      <c r="K8" s="187"/>
      <c r="L8" s="187"/>
      <c r="M8" s="187"/>
      <c r="N8" s="188"/>
    </row>
    <row r="9" spans="2:14" x14ac:dyDescent="0.25">
      <c r="B9" s="13" t="s">
        <v>124</v>
      </c>
      <c r="N9" s="142"/>
    </row>
    <row r="10" spans="2:14" x14ac:dyDescent="0.25">
      <c r="B10" s="13" t="s">
        <v>125</v>
      </c>
      <c r="N10" s="142"/>
    </row>
    <row r="11" spans="2:14" x14ac:dyDescent="0.25">
      <c r="B11" s="13" t="s">
        <v>126</v>
      </c>
      <c r="N11" s="142"/>
    </row>
    <row r="12" spans="2:14" x14ac:dyDescent="0.25">
      <c r="B12" s="157"/>
      <c r="N12" s="142"/>
    </row>
    <row r="13" spans="2:14" ht="15.75" x14ac:dyDescent="0.25">
      <c r="B13" s="189" t="s">
        <v>9</v>
      </c>
      <c r="C13" s="175"/>
      <c r="D13" s="175"/>
      <c r="E13" s="175"/>
      <c r="F13" s="175"/>
      <c r="G13" s="175"/>
      <c r="H13" s="175"/>
      <c r="I13" s="175"/>
      <c r="J13" s="175"/>
      <c r="N13" s="142"/>
    </row>
    <row r="14" spans="2:14" x14ac:dyDescent="0.25">
      <c r="B14" s="13" t="s">
        <v>10</v>
      </c>
      <c r="N14" s="142"/>
    </row>
    <row r="15" spans="2:14" x14ac:dyDescent="0.25">
      <c r="B15" s="13" t="s">
        <v>11</v>
      </c>
      <c r="N15" s="142"/>
    </row>
    <row r="16" spans="2:14" x14ac:dyDescent="0.25">
      <c r="B16" s="13" t="s">
        <v>127</v>
      </c>
      <c r="N16" s="142"/>
    </row>
    <row r="17" spans="2:14" x14ac:dyDescent="0.25">
      <c r="B17" s="18" t="s">
        <v>445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90"/>
    </row>
    <row r="19" spans="2:14" ht="18" x14ac:dyDescent="0.25">
      <c r="B19" s="102" t="s">
        <v>13</v>
      </c>
    </row>
    <row r="21" spans="2:14" ht="23.25" x14ac:dyDescent="0.25">
      <c r="B21" s="191" t="s">
        <v>14</v>
      </c>
      <c r="C21" s="26"/>
      <c r="D21" s="192"/>
      <c r="E21" s="193"/>
      <c r="F21" s="194"/>
      <c r="G21" s="195"/>
      <c r="H21" s="196"/>
      <c r="I21" s="197"/>
      <c r="J21" s="197"/>
      <c r="K21" s="198" t="s">
        <v>128</v>
      </c>
      <c r="L21" s="194"/>
      <c r="M21" s="199" t="s">
        <v>19</v>
      </c>
      <c r="N21" s="200"/>
    </row>
    <row r="22" spans="2:14" x14ac:dyDescent="0.25">
      <c r="B22" s="14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2"/>
      <c r="N22" s="202"/>
    </row>
    <row r="23" spans="2:14" ht="18" x14ac:dyDescent="0.25">
      <c r="B23" s="203"/>
      <c r="C23" s="204"/>
      <c r="D23" s="191" t="s">
        <v>129</v>
      </c>
      <c r="E23" s="205"/>
      <c r="F23" s="191" t="s">
        <v>16</v>
      </c>
      <c r="G23" s="205"/>
      <c r="H23" s="206" t="s">
        <v>17</v>
      </c>
      <c r="I23" s="191" t="s">
        <v>18</v>
      </c>
      <c r="J23" s="205"/>
      <c r="K23" s="191" t="s">
        <v>22</v>
      </c>
      <c r="L23" s="205"/>
      <c r="M23" s="191" t="s">
        <v>23</v>
      </c>
      <c r="N23" s="205"/>
    </row>
    <row r="24" spans="2:14" ht="18" x14ac:dyDescent="0.25">
      <c r="B24" s="207"/>
      <c r="C24" s="208"/>
      <c r="D24" s="209" t="s">
        <v>19</v>
      </c>
      <c r="E24" s="210"/>
      <c r="F24" s="209" t="s">
        <v>19</v>
      </c>
      <c r="G24" s="210"/>
      <c r="H24" s="211" t="s">
        <v>19</v>
      </c>
      <c r="I24" s="209" t="s">
        <v>19</v>
      </c>
      <c r="J24" s="210"/>
      <c r="K24" s="212" t="s">
        <v>19</v>
      </c>
      <c r="L24" s="210"/>
      <c r="M24" s="212" t="s">
        <v>19</v>
      </c>
      <c r="N24" s="213"/>
    </row>
    <row r="25" spans="2:14" ht="18" x14ac:dyDescent="0.25">
      <c r="B25" s="214" t="s">
        <v>130</v>
      </c>
      <c r="C25" s="215"/>
      <c r="D25" s="53"/>
      <c r="E25" s="202"/>
      <c r="F25" s="202"/>
      <c r="G25" s="202"/>
      <c r="H25" s="202"/>
      <c r="I25" s="202"/>
      <c r="J25" s="202"/>
      <c r="K25" s="202"/>
      <c r="L25" s="202"/>
      <c r="M25" s="202"/>
      <c r="N25" s="216"/>
    </row>
    <row r="26" spans="2:14" ht="18" x14ac:dyDescent="0.25">
      <c r="B26" s="207"/>
      <c r="C26" s="208"/>
      <c r="D26" s="191" t="s">
        <v>21</v>
      </c>
      <c r="E26" s="217"/>
      <c r="F26" s="217"/>
      <c r="G26" s="94"/>
      <c r="H26" s="191" t="s">
        <v>131</v>
      </c>
      <c r="I26" s="217"/>
      <c r="J26" s="94"/>
      <c r="K26" s="202"/>
      <c r="L26" s="202"/>
      <c r="M26" s="202"/>
      <c r="N26" s="216"/>
    </row>
    <row r="27" spans="2:14" ht="18" x14ac:dyDescent="0.25">
      <c r="B27" s="218"/>
      <c r="C27" s="219"/>
      <c r="D27" s="212" t="s">
        <v>19</v>
      </c>
      <c r="E27" s="220"/>
      <c r="F27" s="220"/>
      <c r="G27" s="221"/>
      <c r="H27" s="212" t="s">
        <v>19</v>
      </c>
      <c r="I27" s="220"/>
      <c r="J27" s="221"/>
      <c r="K27" s="202"/>
      <c r="L27" s="202"/>
      <c r="M27" s="202"/>
      <c r="N27" s="216"/>
    </row>
    <row r="28" spans="2:14" x14ac:dyDescent="0.25">
      <c r="N28" s="222"/>
    </row>
    <row r="29" spans="2:14" ht="18" x14ac:dyDescent="0.25">
      <c r="B29" s="102" t="s">
        <v>25</v>
      </c>
      <c r="H29" s="102" t="s">
        <v>26</v>
      </c>
    </row>
    <row r="30" spans="2:14" x14ac:dyDescent="0.25">
      <c r="B30" s="703" t="s">
        <v>132</v>
      </c>
      <c r="C30" s="703"/>
      <c r="D30" s="703"/>
      <c r="E30" s="703"/>
      <c r="F30" s="703"/>
      <c r="G30" s="223"/>
      <c r="H30" s="781" t="s">
        <v>133</v>
      </c>
      <c r="I30" s="781"/>
      <c r="J30" s="781"/>
      <c r="K30" s="781"/>
      <c r="L30" s="781"/>
      <c r="M30" s="781"/>
      <c r="N30" s="781"/>
    </row>
    <row r="32" spans="2:14" ht="15.75" x14ac:dyDescent="0.25">
      <c r="B32" s="224" t="s">
        <v>29</v>
      </c>
      <c r="C32" s="37"/>
      <c r="D32" s="37"/>
      <c r="E32" s="37"/>
      <c r="F32" s="38" t="s">
        <v>134</v>
      </c>
      <c r="H32" s="782" t="s">
        <v>30</v>
      </c>
      <c r="I32" s="783"/>
      <c r="J32" s="783"/>
      <c r="K32" s="783"/>
      <c r="L32" s="783"/>
      <c r="M32" s="783"/>
      <c r="N32" s="784"/>
    </row>
    <row r="33" spans="2:14" ht="15.75" x14ac:dyDescent="0.25">
      <c r="B33" s="42" t="s">
        <v>135</v>
      </c>
      <c r="C33" s="42" t="s">
        <v>136</v>
      </c>
      <c r="D33" s="42" t="s">
        <v>36</v>
      </c>
      <c r="E33" s="42" t="s">
        <v>137</v>
      </c>
      <c r="F33" s="42" t="s">
        <v>138</v>
      </c>
      <c r="H33" s="42" t="s">
        <v>135</v>
      </c>
      <c r="I33" s="42" t="s">
        <v>139</v>
      </c>
      <c r="J33" s="42" t="s">
        <v>140</v>
      </c>
      <c r="K33" s="42" t="s">
        <v>141</v>
      </c>
      <c r="L33" s="42" t="s">
        <v>142</v>
      </c>
      <c r="M33" s="42" t="s">
        <v>143</v>
      </c>
      <c r="N33" s="42" t="s">
        <v>144</v>
      </c>
    </row>
    <row r="34" spans="2:14" ht="18" x14ac:dyDescent="0.25">
      <c r="B34" s="76"/>
      <c r="C34" s="76"/>
      <c r="D34" s="73"/>
      <c r="E34" s="73"/>
      <c r="F34" s="76"/>
      <c r="H34" s="76"/>
      <c r="I34" s="76"/>
      <c r="J34" s="76"/>
      <c r="K34" s="76"/>
      <c r="L34" s="76"/>
      <c r="M34" s="225"/>
      <c r="N34" s="73"/>
    </row>
    <row r="35" spans="2:14" ht="18" x14ac:dyDescent="0.25">
      <c r="B35" s="76"/>
      <c r="C35" s="76"/>
      <c r="D35" s="73"/>
      <c r="E35" s="73"/>
      <c r="F35" s="76"/>
      <c r="H35" s="76"/>
      <c r="I35" s="76"/>
      <c r="J35" s="76"/>
      <c r="K35" s="76"/>
      <c r="L35" s="76"/>
      <c r="M35" s="225"/>
      <c r="N35" s="73"/>
    </row>
    <row r="36" spans="2:14" ht="18" x14ac:dyDescent="0.25">
      <c r="B36" s="76"/>
      <c r="C36" s="76"/>
      <c r="D36" s="73"/>
      <c r="E36" s="73"/>
      <c r="F36" s="76"/>
      <c r="H36" s="76"/>
      <c r="I36" s="76"/>
      <c r="J36" s="76"/>
      <c r="K36" s="76"/>
      <c r="L36" s="76"/>
      <c r="M36" s="225"/>
      <c r="N36" s="73"/>
    </row>
    <row r="37" spans="2:14" ht="18" x14ac:dyDescent="0.25">
      <c r="B37" s="76"/>
      <c r="C37" s="76"/>
      <c r="D37" s="73"/>
      <c r="E37" s="73"/>
      <c r="F37" s="76"/>
      <c r="H37" s="76"/>
      <c r="I37" s="76"/>
      <c r="J37" s="76"/>
      <c r="K37" s="76"/>
      <c r="L37" s="76"/>
      <c r="M37" s="225"/>
      <c r="N37" s="73"/>
    </row>
    <row r="38" spans="2:14" ht="18" x14ac:dyDescent="0.25">
      <c r="B38" s="76"/>
      <c r="C38" s="76"/>
      <c r="D38" s="73"/>
      <c r="E38" s="73"/>
      <c r="F38" s="76"/>
      <c r="H38" s="76"/>
      <c r="I38" s="76"/>
      <c r="J38" s="76"/>
      <c r="K38" s="76"/>
      <c r="L38" s="76"/>
      <c r="M38" s="225"/>
      <c r="N38" s="73"/>
    </row>
    <row r="39" spans="2:14" ht="18" x14ac:dyDescent="0.25">
      <c r="B39" s="76"/>
      <c r="C39" s="76"/>
      <c r="D39" s="73"/>
      <c r="E39" s="73"/>
      <c r="F39" s="76"/>
      <c r="H39" s="76"/>
      <c r="I39" s="76"/>
      <c r="J39" s="76"/>
      <c r="K39" s="76"/>
      <c r="L39" s="76"/>
      <c r="M39" s="225"/>
      <c r="N39" s="73"/>
    </row>
    <row r="40" spans="2:14" ht="18" x14ac:dyDescent="0.25">
      <c r="B40" s="76"/>
      <c r="C40" s="76"/>
      <c r="D40" s="73"/>
      <c r="E40" s="73"/>
      <c r="F40" s="76"/>
      <c r="H40" s="76"/>
      <c r="I40" s="76"/>
      <c r="J40" s="76"/>
      <c r="K40" s="76"/>
      <c r="L40" s="76"/>
      <c r="M40" s="225"/>
      <c r="N40" s="73"/>
    </row>
    <row r="41" spans="2:14" ht="18" x14ac:dyDescent="0.25">
      <c r="B41" s="76"/>
      <c r="C41" s="76"/>
      <c r="D41" s="73"/>
      <c r="E41" s="73"/>
      <c r="F41" s="76"/>
      <c r="H41" s="76"/>
      <c r="I41" s="76"/>
      <c r="J41" s="76"/>
      <c r="K41" s="76"/>
      <c r="L41" s="76"/>
      <c r="M41" s="225"/>
      <c r="N41" s="73"/>
    </row>
    <row r="42" spans="2:14" ht="18" x14ac:dyDescent="0.25">
      <c r="B42" s="76"/>
      <c r="C42" s="76"/>
      <c r="D42" s="73"/>
      <c r="E42" s="73"/>
      <c r="F42" s="76"/>
      <c r="H42" s="76"/>
      <c r="I42" s="76"/>
      <c r="J42" s="76"/>
      <c r="K42" s="76"/>
      <c r="L42" s="76"/>
      <c r="M42" s="225"/>
      <c r="N42" s="73"/>
    </row>
    <row r="43" spans="2:14" ht="18" x14ac:dyDescent="0.25">
      <c r="B43" s="76"/>
      <c r="C43" s="76"/>
      <c r="D43" s="73"/>
      <c r="E43" s="73"/>
      <c r="F43" s="76"/>
      <c r="H43" s="76"/>
      <c r="I43" s="76"/>
      <c r="J43" s="76"/>
      <c r="K43" s="76"/>
      <c r="L43" s="76"/>
      <c r="M43" s="225"/>
      <c r="N43" s="73"/>
    </row>
    <row r="44" spans="2:14" ht="18" x14ac:dyDescent="0.25">
      <c r="B44" s="76"/>
      <c r="C44" s="76"/>
      <c r="D44" s="73"/>
      <c r="E44" s="73"/>
      <c r="F44" s="76"/>
      <c r="H44" s="76"/>
      <c r="I44" s="76"/>
      <c r="J44" s="76"/>
      <c r="K44" s="76"/>
      <c r="L44" s="76"/>
      <c r="M44" s="225"/>
      <c r="N44" s="73"/>
    </row>
    <row r="45" spans="2:14" ht="18" x14ac:dyDescent="0.25">
      <c r="B45" s="76"/>
      <c r="C45" s="76"/>
      <c r="D45" s="73"/>
      <c r="E45" s="73"/>
      <c r="F45" s="76"/>
      <c r="H45" s="76"/>
      <c r="I45" s="76"/>
      <c r="J45" s="76"/>
      <c r="K45" s="76"/>
      <c r="L45" s="76"/>
      <c r="M45" s="225"/>
      <c r="N45" s="73"/>
    </row>
    <row r="46" spans="2:14" ht="18" x14ac:dyDescent="0.25">
      <c r="B46" s="76"/>
      <c r="C46" s="76"/>
      <c r="D46" s="73"/>
      <c r="E46" s="73"/>
      <c r="F46" s="76"/>
      <c r="H46" s="76"/>
      <c r="I46" s="76"/>
      <c r="J46" s="76"/>
      <c r="K46" s="76"/>
      <c r="L46" s="76"/>
      <c r="M46" s="225"/>
      <c r="N46" s="73"/>
    </row>
    <row r="47" spans="2:14" ht="18" x14ac:dyDescent="0.25">
      <c r="B47" s="76"/>
      <c r="C47" s="76"/>
      <c r="D47" s="73"/>
      <c r="E47" s="73"/>
      <c r="F47" s="76"/>
      <c r="H47" s="76"/>
      <c r="I47" s="76"/>
      <c r="J47" s="76"/>
      <c r="K47" s="76"/>
      <c r="L47" s="76"/>
      <c r="M47" s="225"/>
      <c r="N47" s="73"/>
    </row>
    <row r="48" spans="2:14" ht="18" x14ac:dyDescent="0.25">
      <c r="B48" s="76"/>
      <c r="C48" s="76"/>
      <c r="D48" s="73"/>
      <c r="E48" s="73"/>
      <c r="F48" s="76"/>
      <c r="H48" s="76"/>
      <c r="I48" s="76"/>
      <c r="J48" s="76"/>
      <c r="K48" s="76"/>
      <c r="L48" s="76"/>
      <c r="M48" s="225"/>
      <c r="N48" s="73"/>
    </row>
    <row r="49" spans="2:14" ht="18.75" thickBot="1" x14ac:dyDescent="0.3">
      <c r="B49" s="76"/>
      <c r="C49" s="76"/>
      <c r="D49" s="73"/>
      <c r="E49" s="73"/>
      <c r="F49" s="76"/>
      <c r="H49" s="86"/>
      <c r="I49" s="86"/>
      <c r="J49" s="86"/>
      <c r="K49" s="86"/>
      <c r="L49" s="86"/>
      <c r="M49" s="226"/>
      <c r="N49" s="227"/>
    </row>
    <row r="50" spans="2:14" ht="18" x14ac:dyDescent="0.25">
      <c r="B50" s="76"/>
      <c r="C50" s="76"/>
      <c r="D50" s="73"/>
      <c r="E50" s="73"/>
      <c r="F50" s="228"/>
      <c r="G50" s="785" t="s">
        <v>145</v>
      </c>
      <c r="H50" s="229"/>
      <c r="I50" s="230"/>
      <c r="J50" s="230"/>
      <c r="K50" s="230"/>
      <c r="L50" s="230"/>
      <c r="M50" s="231"/>
      <c r="N50" s="232"/>
    </row>
    <row r="51" spans="2:14" ht="18" x14ac:dyDescent="0.25">
      <c r="B51" s="76"/>
      <c r="C51" s="76"/>
      <c r="D51" s="73"/>
      <c r="E51" s="73"/>
      <c r="F51" s="228"/>
      <c r="G51" s="786"/>
      <c r="H51" s="233"/>
      <c r="I51" s="76"/>
      <c r="J51" s="76"/>
      <c r="K51" s="76"/>
      <c r="L51" s="76"/>
      <c r="M51" s="225"/>
      <c r="N51" s="234"/>
    </row>
    <row r="52" spans="2:14" ht="18" x14ac:dyDescent="0.25">
      <c r="B52" s="76"/>
      <c r="C52" s="76"/>
      <c r="D52" s="73"/>
      <c r="E52" s="73"/>
      <c r="F52" s="228"/>
      <c r="G52" s="786"/>
      <c r="H52" s="233"/>
      <c r="I52" s="76"/>
      <c r="J52" s="76"/>
      <c r="K52" s="76"/>
      <c r="L52" s="76"/>
      <c r="M52" s="225"/>
      <c r="N52" s="234"/>
    </row>
    <row r="53" spans="2:14" ht="18.75" thickBot="1" x14ac:dyDescent="0.3">
      <c r="B53" s="76"/>
      <c r="C53" s="76"/>
      <c r="D53" s="73"/>
      <c r="E53" s="73"/>
      <c r="F53" s="228"/>
      <c r="G53" s="787"/>
      <c r="H53" s="235"/>
      <c r="I53" s="236"/>
      <c r="J53" s="236"/>
      <c r="K53" s="236"/>
      <c r="L53" s="236"/>
      <c r="M53" s="237"/>
      <c r="N53" s="238"/>
    </row>
    <row r="54" spans="2:14" x14ac:dyDescent="0.25">
      <c r="B54" s="79" t="s">
        <v>38</v>
      </c>
      <c r="H54" s="79" t="s">
        <v>38</v>
      </c>
    </row>
    <row r="55" spans="2:14" ht="18" x14ac:dyDescent="0.25">
      <c r="B55" s="102" t="s">
        <v>146</v>
      </c>
    </row>
    <row r="56" spans="2:14" x14ac:dyDescent="0.25">
      <c r="B56" s="781" t="s">
        <v>147</v>
      </c>
      <c r="C56" s="781"/>
      <c r="D56" s="781"/>
      <c r="E56" s="781"/>
      <c r="F56" s="781"/>
      <c r="G56" s="781"/>
      <c r="H56" s="781"/>
      <c r="I56" s="781"/>
      <c r="J56" s="781"/>
      <c r="K56" s="781"/>
      <c r="L56" s="781"/>
      <c r="M56" s="781"/>
      <c r="N56" s="781"/>
    </row>
    <row r="58" spans="2:14" ht="15.75" x14ac:dyDescent="0.25">
      <c r="B58" s="224" t="s">
        <v>35</v>
      </c>
      <c r="C58" s="37"/>
      <c r="D58" s="37"/>
      <c r="E58" s="37"/>
      <c r="F58" s="37"/>
      <c r="G58" s="224"/>
      <c r="H58" s="239" t="s">
        <v>41</v>
      </c>
      <c r="I58" s="240"/>
      <c r="J58" s="778" t="s">
        <v>42</v>
      </c>
      <c r="K58" s="778"/>
      <c r="L58" s="778"/>
      <c r="M58" s="778"/>
      <c r="N58" s="778"/>
    </row>
    <row r="59" spans="2:14" ht="15.75" x14ac:dyDescent="0.25">
      <c r="B59" s="224" t="s">
        <v>135</v>
      </c>
      <c r="C59" s="42" t="s">
        <v>139</v>
      </c>
      <c r="D59" s="42" t="s">
        <v>140</v>
      </c>
      <c r="E59" s="241" t="s">
        <v>141</v>
      </c>
      <c r="F59" s="242" t="s">
        <v>142</v>
      </c>
      <c r="G59" s="42" t="s">
        <v>148</v>
      </c>
      <c r="H59" s="38" t="s">
        <v>149</v>
      </c>
      <c r="I59" s="243" t="s">
        <v>137</v>
      </c>
      <c r="J59" s="244" t="s">
        <v>143</v>
      </c>
      <c r="K59" s="244" t="s">
        <v>149</v>
      </c>
      <c r="L59" s="244" t="s">
        <v>43</v>
      </c>
      <c r="M59" s="778" t="s">
        <v>150</v>
      </c>
      <c r="N59" s="778"/>
    </row>
    <row r="60" spans="2:14" ht="18" x14ac:dyDescent="0.25">
      <c r="B60" s="228"/>
      <c r="C60" s="76"/>
      <c r="D60" s="76"/>
      <c r="E60" s="76"/>
      <c r="F60" s="228"/>
      <c r="G60" s="225"/>
      <c r="H60" s="85"/>
      <c r="I60" s="73"/>
      <c r="J60" s="245"/>
      <c r="K60" s="78"/>
      <c r="L60" s="78"/>
      <c r="M60" s="717"/>
      <c r="N60" s="719"/>
    </row>
    <row r="61" spans="2:14" ht="18" x14ac:dyDescent="0.25">
      <c r="B61" s="228"/>
      <c r="C61" s="76"/>
      <c r="D61" s="76"/>
      <c r="E61" s="76"/>
      <c r="F61" s="228"/>
      <c r="G61" s="225"/>
      <c r="H61" s="85"/>
      <c r="I61" s="73"/>
      <c r="J61" s="245"/>
      <c r="K61" s="78"/>
      <c r="L61" s="78"/>
      <c r="M61" s="717"/>
      <c r="N61" s="726"/>
    </row>
    <row r="62" spans="2:14" ht="18" x14ac:dyDescent="0.25">
      <c r="B62" s="228"/>
      <c r="C62" s="76"/>
      <c r="D62" s="76"/>
      <c r="E62" s="76"/>
      <c r="F62" s="228"/>
      <c r="G62" s="225"/>
      <c r="H62" s="85"/>
      <c r="I62" s="73"/>
      <c r="J62" s="245"/>
      <c r="K62" s="78"/>
      <c r="L62" s="78"/>
      <c r="M62" s="717"/>
      <c r="N62" s="726"/>
    </row>
    <row r="63" spans="2:14" ht="18" x14ac:dyDescent="0.25">
      <c r="B63" s="228"/>
      <c r="C63" s="76"/>
      <c r="D63" s="76"/>
      <c r="E63" s="76"/>
      <c r="F63" s="228"/>
      <c r="G63" s="225"/>
      <c r="H63" s="85"/>
      <c r="I63" s="73"/>
      <c r="J63" s="245"/>
      <c r="K63" s="78"/>
      <c r="L63" s="78"/>
      <c r="M63" s="717"/>
      <c r="N63" s="726"/>
    </row>
    <row r="64" spans="2:14" ht="18" x14ac:dyDescent="0.25">
      <c r="B64" s="228"/>
      <c r="C64" s="76"/>
      <c r="D64" s="76"/>
      <c r="E64" s="76"/>
      <c r="F64" s="228"/>
      <c r="G64" s="225"/>
      <c r="H64" s="85"/>
      <c r="I64" s="73"/>
      <c r="J64" s="245"/>
      <c r="K64" s="78"/>
      <c r="L64" s="78"/>
      <c r="M64" s="717"/>
      <c r="N64" s="726"/>
    </row>
    <row r="65" spans="2:14" ht="18" x14ac:dyDescent="0.25">
      <c r="B65" s="228"/>
      <c r="C65" s="76"/>
      <c r="D65" s="76"/>
      <c r="E65" s="76"/>
      <c r="F65" s="228"/>
      <c r="G65" s="225"/>
      <c r="H65" s="85"/>
      <c r="I65" s="73"/>
      <c r="J65" s="245"/>
      <c r="K65" s="78"/>
      <c r="L65" s="78"/>
      <c r="M65" s="717"/>
      <c r="N65" s="726"/>
    </row>
    <row r="66" spans="2:14" ht="18" x14ac:dyDescent="0.25">
      <c r="B66" s="228"/>
      <c r="C66" s="76"/>
      <c r="D66" s="76"/>
      <c r="E66" s="76"/>
      <c r="F66" s="228"/>
      <c r="G66" s="225"/>
      <c r="H66" s="85"/>
      <c r="I66" s="73"/>
      <c r="J66" s="245"/>
      <c r="K66" s="78"/>
      <c r="L66" s="78"/>
      <c r="M66" s="717"/>
      <c r="N66" s="726"/>
    </row>
    <row r="67" spans="2:14" ht="18" x14ac:dyDescent="0.25">
      <c r="B67" s="228"/>
      <c r="C67" s="76"/>
      <c r="D67" s="76"/>
      <c r="E67" s="76"/>
      <c r="F67" s="228"/>
      <c r="G67" s="225"/>
      <c r="H67" s="85"/>
      <c r="I67" s="73"/>
      <c r="J67" s="245"/>
      <c r="K67" s="78"/>
      <c r="L67" s="78"/>
      <c r="M67" s="717"/>
      <c r="N67" s="719"/>
    </row>
    <row r="68" spans="2:14" ht="18" x14ac:dyDescent="0.25">
      <c r="B68" s="228"/>
      <c r="C68" s="76"/>
      <c r="D68" s="76"/>
      <c r="E68" s="76"/>
      <c r="F68" s="228"/>
      <c r="G68" s="225"/>
      <c r="H68" s="85"/>
      <c r="I68" s="73"/>
      <c r="J68" s="245"/>
      <c r="K68" s="78"/>
      <c r="L68" s="78"/>
      <c r="M68" s="717"/>
      <c r="N68" s="726"/>
    </row>
    <row r="69" spans="2:14" ht="18" x14ac:dyDescent="0.25">
      <c r="B69" s="228"/>
      <c r="C69" s="76"/>
      <c r="D69" s="76"/>
      <c r="E69" s="76"/>
      <c r="F69" s="228"/>
      <c r="G69" s="225"/>
      <c r="H69" s="85"/>
      <c r="I69" s="73"/>
      <c r="J69" s="245"/>
      <c r="K69" s="78"/>
      <c r="L69" s="78"/>
      <c r="M69" s="717"/>
      <c r="N69" s="726"/>
    </row>
    <row r="70" spans="2:14" ht="18" x14ac:dyDescent="0.25">
      <c r="B70" s="228"/>
      <c r="C70" s="76"/>
      <c r="D70" s="76"/>
      <c r="E70" s="76"/>
      <c r="F70" s="228"/>
      <c r="G70" s="225"/>
      <c r="H70" s="85"/>
      <c r="I70" s="73"/>
      <c r="J70" s="245"/>
      <c r="K70" s="78"/>
      <c r="L70" s="78"/>
      <c r="M70" s="717"/>
      <c r="N70" s="726"/>
    </row>
    <row r="71" spans="2:14" ht="18" x14ac:dyDescent="0.25">
      <c r="B71" s="228"/>
      <c r="C71" s="76"/>
      <c r="D71" s="76"/>
      <c r="E71" s="76"/>
      <c r="F71" s="228"/>
      <c r="G71" s="225"/>
      <c r="H71" s="85"/>
      <c r="I71" s="73"/>
      <c r="J71" s="245"/>
      <c r="K71" s="78"/>
      <c r="L71" s="78"/>
      <c r="M71" s="717"/>
      <c r="N71" s="726"/>
    </row>
    <row r="72" spans="2:14" ht="18" x14ac:dyDescent="0.25">
      <c r="B72" s="228"/>
      <c r="C72" s="76"/>
      <c r="D72" s="76"/>
      <c r="E72" s="76"/>
      <c r="F72" s="228"/>
      <c r="G72" s="225"/>
      <c r="H72" s="85"/>
      <c r="I72" s="73"/>
      <c r="J72" s="245"/>
      <c r="K72" s="78"/>
      <c r="L72" s="78"/>
      <c r="M72" s="717"/>
      <c r="N72" s="726"/>
    </row>
    <row r="73" spans="2:14" ht="18" x14ac:dyDescent="0.25">
      <c r="B73" s="228"/>
      <c r="C73" s="76"/>
      <c r="D73" s="76"/>
      <c r="E73" s="76"/>
      <c r="F73" s="228"/>
      <c r="G73" s="225"/>
      <c r="H73" s="85"/>
      <c r="I73" s="73"/>
      <c r="J73" s="245"/>
      <c r="K73" s="78"/>
      <c r="L73" s="78"/>
      <c r="M73" s="717"/>
      <c r="N73" s="726"/>
    </row>
    <row r="74" spans="2:14" ht="18" x14ac:dyDescent="0.25">
      <c r="B74" s="228"/>
      <c r="C74" s="76"/>
      <c r="D74" s="76"/>
      <c r="E74" s="76"/>
      <c r="F74" s="228"/>
      <c r="G74" s="225"/>
      <c r="H74" s="85"/>
      <c r="I74" s="73"/>
      <c r="J74" s="245"/>
      <c r="K74" s="78"/>
      <c r="L74" s="78"/>
      <c r="M74" s="717"/>
      <c r="N74" s="726"/>
    </row>
    <row r="75" spans="2:14" ht="18" x14ac:dyDescent="0.25">
      <c r="B75" s="228"/>
      <c r="C75" s="76"/>
      <c r="D75" s="76"/>
      <c r="E75" s="76"/>
      <c r="F75" s="228"/>
      <c r="G75" s="225"/>
      <c r="H75" s="85"/>
      <c r="I75" s="73"/>
      <c r="J75" s="245"/>
      <c r="K75" s="78"/>
      <c r="L75" s="78"/>
      <c r="M75" s="717"/>
      <c r="N75" s="726"/>
    </row>
    <row r="76" spans="2:14" ht="18" x14ac:dyDescent="0.25">
      <c r="B76" s="228"/>
      <c r="C76" s="76"/>
      <c r="D76" s="76"/>
      <c r="E76" s="76"/>
      <c r="F76" s="228"/>
      <c r="G76" s="225"/>
      <c r="H76" s="85"/>
      <c r="I76" s="73"/>
      <c r="J76" s="245"/>
      <c r="K76" s="78"/>
      <c r="L76" s="78"/>
      <c r="M76" s="717"/>
      <c r="N76" s="726"/>
    </row>
    <row r="77" spans="2:14" ht="18" x14ac:dyDescent="0.25">
      <c r="B77" s="228"/>
      <c r="C77" s="76"/>
      <c r="D77" s="76"/>
      <c r="E77" s="76"/>
      <c r="F77" s="228"/>
      <c r="G77" s="225"/>
      <c r="H77" s="85"/>
      <c r="I77" s="73"/>
      <c r="J77" s="245"/>
      <c r="K77" s="78"/>
      <c r="L77" s="78"/>
      <c r="M77" s="717"/>
      <c r="N77" s="726"/>
    </row>
    <row r="78" spans="2:14" ht="18" x14ac:dyDescent="0.25">
      <c r="B78" s="228"/>
      <c r="C78" s="76"/>
      <c r="D78" s="76"/>
      <c r="E78" s="76"/>
      <c r="F78" s="228"/>
      <c r="G78" s="225"/>
      <c r="H78" s="85"/>
      <c r="I78" s="73"/>
      <c r="J78" s="245"/>
      <c r="K78" s="78"/>
      <c r="L78" s="78"/>
      <c r="M78" s="717"/>
      <c r="N78" s="726"/>
    </row>
    <row r="79" spans="2:14" ht="18" x14ac:dyDescent="0.25">
      <c r="B79" s="228"/>
      <c r="C79" s="76"/>
      <c r="D79" s="76"/>
      <c r="E79" s="76"/>
      <c r="F79" s="228"/>
      <c r="G79" s="225"/>
      <c r="H79" s="85"/>
      <c r="I79" s="73"/>
      <c r="J79" s="245"/>
      <c r="K79" s="78"/>
      <c r="L79" s="78"/>
      <c r="M79" s="717"/>
      <c r="N79" s="726"/>
    </row>
    <row r="80" spans="2:14" ht="18" x14ac:dyDescent="0.25">
      <c r="B80" s="228"/>
      <c r="C80" s="76"/>
      <c r="D80" s="76"/>
      <c r="E80" s="76"/>
      <c r="F80" s="228"/>
      <c r="G80" s="225"/>
      <c r="H80" s="85"/>
      <c r="I80" s="73"/>
      <c r="J80" s="245"/>
      <c r="K80" s="78"/>
      <c r="L80" s="78"/>
      <c r="M80" s="717"/>
      <c r="N80" s="726"/>
    </row>
    <row r="81" spans="2:14" ht="18" x14ac:dyDescent="0.25">
      <c r="B81" s="228"/>
      <c r="C81" s="76"/>
      <c r="D81" s="76"/>
      <c r="E81" s="76"/>
      <c r="F81" s="228"/>
      <c r="G81" s="225"/>
      <c r="H81" s="85"/>
      <c r="I81" s="73"/>
      <c r="J81" s="245"/>
      <c r="K81" s="78"/>
      <c r="L81" s="78"/>
      <c r="M81" s="717"/>
      <c r="N81" s="726"/>
    </row>
    <row r="82" spans="2:14" ht="18" x14ac:dyDescent="0.25">
      <c r="B82" s="228"/>
      <c r="C82" s="76"/>
      <c r="D82" s="76"/>
      <c r="E82" s="76"/>
      <c r="F82" s="228"/>
      <c r="G82" s="225"/>
      <c r="H82" s="85"/>
      <c r="I82" s="73"/>
      <c r="J82" s="245"/>
      <c r="K82" s="78"/>
      <c r="L82" s="78"/>
      <c r="M82" s="717"/>
      <c r="N82" s="726"/>
    </row>
    <row r="83" spans="2:14" ht="18" x14ac:dyDescent="0.25">
      <c r="B83" s="228"/>
      <c r="C83" s="76"/>
      <c r="D83" s="76"/>
      <c r="E83" s="76"/>
      <c r="F83" s="228"/>
      <c r="G83" s="225"/>
      <c r="H83" s="85"/>
      <c r="I83" s="73"/>
      <c r="J83" s="245"/>
      <c r="K83" s="78"/>
      <c r="L83" s="78"/>
      <c r="M83" s="717"/>
      <c r="N83" s="726"/>
    </row>
    <row r="84" spans="2:14" ht="18" x14ac:dyDescent="0.25">
      <c r="B84" s="228"/>
      <c r="C84" s="76"/>
      <c r="D84" s="76"/>
      <c r="E84" s="76"/>
      <c r="F84" s="228"/>
      <c r="G84" s="225"/>
      <c r="H84" s="85"/>
      <c r="I84" s="73"/>
      <c r="J84" s="245"/>
      <c r="K84" s="78"/>
      <c r="L84" s="78"/>
      <c r="M84" s="717"/>
      <c r="N84" s="726"/>
    </row>
    <row r="85" spans="2:14" ht="18" x14ac:dyDescent="0.25">
      <c r="B85" s="228"/>
      <c r="C85" s="76"/>
      <c r="D85" s="76"/>
      <c r="E85" s="76"/>
      <c r="F85" s="228"/>
      <c r="G85" s="225"/>
      <c r="H85" s="85"/>
      <c r="I85" s="73"/>
      <c r="J85" s="245"/>
      <c r="K85" s="78"/>
      <c r="L85" s="78"/>
      <c r="M85" s="717"/>
      <c r="N85" s="726"/>
    </row>
    <row r="86" spans="2:14" ht="18" x14ac:dyDescent="0.25">
      <c r="B86" s="228"/>
      <c r="C86" s="76"/>
      <c r="D86" s="76"/>
      <c r="E86" s="76"/>
      <c r="F86" s="228"/>
      <c r="G86" s="225"/>
      <c r="H86" s="85"/>
      <c r="I86" s="73"/>
      <c r="J86" s="245"/>
      <c r="K86" s="78"/>
      <c r="L86" s="78"/>
      <c r="M86" s="717"/>
      <c r="N86" s="726"/>
    </row>
    <row r="87" spans="2:14" ht="18" x14ac:dyDescent="0.25">
      <c r="B87" s="228"/>
      <c r="C87" s="76"/>
      <c r="D87" s="76"/>
      <c r="E87" s="76"/>
      <c r="F87" s="228"/>
      <c r="G87" s="225"/>
      <c r="H87" s="85"/>
      <c r="I87" s="73"/>
      <c r="J87" s="245"/>
      <c r="K87" s="78"/>
      <c r="L87" s="78"/>
      <c r="M87" s="717"/>
      <c r="N87" s="726"/>
    </row>
    <row r="88" spans="2:14" ht="18" x14ac:dyDescent="0.25">
      <c r="B88" s="228"/>
      <c r="C88" s="76"/>
      <c r="D88" s="76"/>
      <c r="E88" s="76"/>
      <c r="F88" s="228"/>
      <c r="G88" s="225"/>
      <c r="H88" s="85"/>
      <c r="I88" s="73"/>
      <c r="J88" s="245"/>
      <c r="K88" s="78"/>
      <c r="L88" s="78"/>
      <c r="M88" s="717"/>
      <c r="N88" s="726"/>
    </row>
    <row r="89" spans="2:14" ht="18" x14ac:dyDescent="0.25">
      <c r="B89" s="228"/>
      <c r="C89" s="76"/>
      <c r="D89" s="76"/>
      <c r="E89" s="76"/>
      <c r="F89" s="228"/>
      <c r="G89" s="225"/>
      <c r="H89" s="85"/>
      <c r="I89" s="73"/>
      <c r="J89" s="245"/>
      <c r="K89" s="78"/>
      <c r="L89" s="78"/>
      <c r="M89" s="717"/>
      <c r="N89" s="726"/>
    </row>
    <row r="90" spans="2:14" ht="18" x14ac:dyDescent="0.25">
      <c r="B90" s="228"/>
      <c r="C90" s="76"/>
      <c r="D90" s="76"/>
      <c r="E90" s="76"/>
      <c r="F90" s="228"/>
      <c r="G90" s="225"/>
      <c r="H90" s="85"/>
      <c r="I90" s="73"/>
      <c r="J90" s="245"/>
      <c r="K90" s="78"/>
      <c r="L90" s="78"/>
      <c r="M90" s="717"/>
      <c r="N90" s="726"/>
    </row>
    <row r="91" spans="2:14" ht="18.75" thickBot="1" x14ac:dyDescent="0.3">
      <c r="B91" s="246"/>
      <c r="C91" s="86"/>
      <c r="D91" s="86"/>
      <c r="E91" s="86"/>
      <c r="F91" s="246"/>
      <c r="G91" s="226"/>
      <c r="H91" s="247"/>
      <c r="I91" s="227"/>
      <c r="J91" s="226"/>
      <c r="K91" s="227"/>
      <c r="L91" s="227"/>
      <c r="M91" s="798"/>
      <c r="N91" s="799"/>
    </row>
    <row r="92" spans="2:14" ht="18" x14ac:dyDescent="0.25">
      <c r="B92" s="248"/>
      <c r="C92" s="230"/>
      <c r="D92" s="230"/>
      <c r="E92" s="230"/>
      <c r="F92" s="249"/>
      <c r="G92" s="231"/>
      <c r="H92" s="250"/>
      <c r="I92" s="251"/>
      <c r="J92" s="231"/>
      <c r="K92" s="251"/>
      <c r="L92" s="251"/>
      <c r="M92" s="800"/>
      <c r="N92" s="801"/>
    </row>
    <row r="93" spans="2:14" ht="18" x14ac:dyDescent="0.25">
      <c r="B93" s="252"/>
      <c r="C93" s="76"/>
      <c r="D93" s="76"/>
      <c r="E93" s="76"/>
      <c r="F93" s="228"/>
      <c r="G93" s="225"/>
      <c r="H93" s="85"/>
      <c r="I93" s="73"/>
      <c r="J93" s="225"/>
      <c r="K93" s="73"/>
      <c r="L93" s="73"/>
      <c r="M93" s="717"/>
      <c r="N93" s="802"/>
    </row>
    <row r="94" spans="2:14" ht="18" x14ac:dyDescent="0.25">
      <c r="B94" s="252"/>
      <c r="C94" s="76"/>
      <c r="D94" s="76"/>
      <c r="E94" s="76"/>
      <c r="F94" s="228"/>
      <c r="G94" s="225"/>
      <c r="H94" s="85"/>
      <c r="I94" s="73"/>
      <c r="J94" s="225"/>
      <c r="K94" s="73"/>
      <c r="L94" s="73"/>
      <c r="M94" s="717"/>
      <c r="N94" s="788"/>
    </row>
    <row r="95" spans="2:14" ht="18" x14ac:dyDescent="0.25">
      <c r="B95" s="252"/>
      <c r="C95" s="76"/>
      <c r="D95" s="76"/>
      <c r="E95" s="76"/>
      <c r="F95" s="228"/>
      <c r="G95" s="225"/>
      <c r="H95" s="85"/>
      <c r="I95" s="73"/>
      <c r="J95" s="225"/>
      <c r="K95" s="73"/>
      <c r="L95" s="73"/>
      <c r="M95" s="717"/>
      <c r="N95" s="788"/>
    </row>
    <row r="96" spans="2:14" x14ac:dyDescent="0.25">
      <c r="B96" s="79" t="s">
        <v>38</v>
      </c>
      <c r="J96" s="79" t="s">
        <v>38</v>
      </c>
      <c r="K96" s="79"/>
    </row>
    <row r="97" spans="2:14" ht="18" x14ac:dyDescent="0.25">
      <c r="B97" s="102" t="s">
        <v>151</v>
      </c>
      <c r="J97" s="79"/>
      <c r="K97" s="79"/>
    </row>
    <row r="98" spans="2:14" ht="15.75" thickBot="1" x14ac:dyDescent="0.3">
      <c r="B98" s="79"/>
      <c r="J98" s="79"/>
      <c r="K98" s="79"/>
    </row>
    <row r="99" spans="2:14" ht="15.75" x14ac:dyDescent="0.25">
      <c r="B99" s="253" t="s">
        <v>46</v>
      </c>
      <c r="C99" s="254"/>
      <c r="D99" s="254"/>
      <c r="E99" s="255"/>
      <c r="F99" s="789" t="s">
        <v>152</v>
      </c>
      <c r="G99" s="790"/>
      <c r="H99" s="790"/>
      <c r="I99" s="791"/>
      <c r="J99" s="789" t="s">
        <v>153</v>
      </c>
      <c r="K99" s="792"/>
      <c r="L99" s="792"/>
      <c r="M99" s="792"/>
      <c r="N99" s="793"/>
    </row>
    <row r="100" spans="2:14" ht="15.75" x14ac:dyDescent="0.25">
      <c r="B100" s="256"/>
      <c r="C100" s="187"/>
      <c r="D100" s="187"/>
      <c r="E100" s="188"/>
      <c r="F100" s="794" t="s">
        <v>154</v>
      </c>
      <c r="G100" s="795"/>
      <c r="H100" s="257" t="s">
        <v>155</v>
      </c>
      <c r="I100" s="258"/>
      <c r="J100" s="794" t="s">
        <v>154</v>
      </c>
      <c r="K100" s="795"/>
      <c r="L100" s="796"/>
      <c r="M100" s="795" t="s">
        <v>155</v>
      </c>
      <c r="N100" s="797"/>
    </row>
    <row r="101" spans="2:14" ht="15.75" x14ac:dyDescent="0.25">
      <c r="B101" s="259" t="s">
        <v>156</v>
      </c>
      <c r="C101" s="260"/>
      <c r="D101" s="260"/>
      <c r="E101" s="261"/>
      <c r="F101" s="807">
        <f>+F103+F109</f>
        <v>0</v>
      </c>
      <c r="G101" s="808"/>
      <c r="H101" s="807">
        <f>+H103+H109</f>
        <v>0</v>
      </c>
      <c r="I101" s="808"/>
      <c r="J101" s="807">
        <f>+J103+J109</f>
        <v>0</v>
      </c>
      <c r="K101" s="809"/>
      <c r="L101" s="808"/>
      <c r="M101" s="807">
        <f>+M103+M109</f>
        <v>0</v>
      </c>
      <c r="N101" s="810"/>
    </row>
    <row r="102" spans="2:14" ht="16.5" thickBot="1" x14ac:dyDescent="0.3">
      <c r="B102" s="262"/>
      <c r="E102" s="142"/>
      <c r="F102" s="263"/>
      <c r="H102" s="263"/>
      <c r="I102" s="142"/>
      <c r="J102" s="263"/>
      <c r="L102" s="264"/>
      <c r="M102" s="265"/>
      <c r="N102" s="266"/>
    </row>
    <row r="103" spans="2:14" ht="16.5" thickBot="1" x14ac:dyDescent="0.3">
      <c r="B103" s="267" t="s">
        <v>157</v>
      </c>
      <c r="C103" s="268"/>
      <c r="D103" s="269"/>
      <c r="E103" s="270"/>
      <c r="F103" s="811">
        <f>+F105+F106+F107</f>
        <v>0</v>
      </c>
      <c r="G103" s="812"/>
      <c r="H103" s="811">
        <f>+H105+H106+H107</f>
        <v>0</v>
      </c>
      <c r="I103" s="812"/>
      <c r="J103" s="811">
        <f>+J105+J106+J107</f>
        <v>0</v>
      </c>
      <c r="K103" s="813"/>
      <c r="L103" s="812"/>
      <c r="M103" s="811">
        <f>+M105+M106+M107</f>
        <v>0</v>
      </c>
      <c r="N103" s="814"/>
    </row>
    <row r="104" spans="2:14" ht="15.75" x14ac:dyDescent="0.25">
      <c r="B104" s="262"/>
      <c r="C104" s="22"/>
      <c r="E104" s="142"/>
      <c r="F104" s="271"/>
      <c r="G104" s="272"/>
      <c r="H104" s="271"/>
      <c r="I104" s="273"/>
      <c r="J104" s="271"/>
      <c r="K104" s="22"/>
      <c r="L104" s="274"/>
      <c r="M104" s="275"/>
      <c r="N104" s="276"/>
    </row>
    <row r="105" spans="2:14" ht="15.75" x14ac:dyDescent="0.25">
      <c r="B105" s="277" t="s">
        <v>158</v>
      </c>
      <c r="C105" s="278"/>
      <c r="D105" s="279"/>
      <c r="E105" s="7"/>
      <c r="F105" s="803"/>
      <c r="G105" s="804"/>
      <c r="H105" s="803"/>
      <c r="I105" s="804"/>
      <c r="J105" s="803"/>
      <c r="K105" s="805"/>
      <c r="L105" s="804"/>
      <c r="M105" s="803"/>
      <c r="N105" s="806"/>
    </row>
    <row r="106" spans="2:14" ht="15.75" x14ac:dyDescent="0.25">
      <c r="B106" s="277" t="s">
        <v>54</v>
      </c>
      <c r="C106" s="278"/>
      <c r="D106" s="279"/>
      <c r="E106" s="7"/>
      <c r="F106" s="803"/>
      <c r="G106" s="804"/>
      <c r="H106" s="803"/>
      <c r="I106" s="804"/>
      <c r="J106" s="803"/>
      <c r="K106" s="805"/>
      <c r="L106" s="804"/>
      <c r="M106" s="803"/>
      <c r="N106" s="806"/>
    </row>
    <row r="107" spans="2:14" ht="15.75" x14ac:dyDescent="0.25">
      <c r="B107" s="277" t="s">
        <v>55</v>
      </c>
      <c r="C107" s="278"/>
      <c r="D107" s="279"/>
      <c r="E107" s="7"/>
      <c r="F107" s="803"/>
      <c r="G107" s="804"/>
      <c r="H107" s="803"/>
      <c r="I107" s="804"/>
      <c r="J107" s="803"/>
      <c r="K107" s="805"/>
      <c r="L107" s="804"/>
      <c r="M107" s="803"/>
      <c r="N107" s="806"/>
    </row>
    <row r="108" spans="2:14" ht="16.5" thickBot="1" x14ac:dyDescent="0.3">
      <c r="B108" s="262"/>
      <c r="C108" s="22"/>
      <c r="E108" s="142"/>
      <c r="F108" s="271"/>
      <c r="G108" s="280"/>
      <c r="H108" s="271"/>
      <c r="I108" s="273"/>
      <c r="J108" s="819"/>
      <c r="K108" s="820"/>
      <c r="L108" s="821"/>
      <c r="M108" s="819"/>
      <c r="N108" s="822"/>
    </row>
    <row r="109" spans="2:14" ht="16.5" thickBot="1" x14ac:dyDescent="0.3">
      <c r="B109" s="281" t="s">
        <v>159</v>
      </c>
      <c r="C109" s="282"/>
      <c r="D109" s="283"/>
      <c r="E109" s="284"/>
      <c r="F109" s="811">
        <f>+F111+F112+F113</f>
        <v>0</v>
      </c>
      <c r="G109" s="812"/>
      <c r="H109" s="811">
        <f>+H111+H112+H113</f>
        <v>0</v>
      </c>
      <c r="I109" s="812"/>
      <c r="J109" s="815">
        <f>+J111+J112+J113</f>
        <v>0</v>
      </c>
      <c r="K109" s="816"/>
      <c r="L109" s="817"/>
      <c r="M109" s="815">
        <f>+M111+M112+M113</f>
        <v>0</v>
      </c>
      <c r="N109" s="818"/>
    </row>
    <row r="110" spans="2:14" ht="15.75" x14ac:dyDescent="0.25">
      <c r="B110" s="262"/>
      <c r="C110" s="22"/>
      <c r="E110" s="142"/>
      <c r="F110" s="271"/>
      <c r="G110" s="272"/>
      <c r="H110" s="271"/>
      <c r="I110" s="273"/>
      <c r="J110" s="271"/>
      <c r="K110" s="22"/>
      <c r="L110" s="274"/>
      <c r="M110" s="275"/>
      <c r="N110" s="276"/>
    </row>
    <row r="111" spans="2:14" ht="15.75" x14ac:dyDescent="0.25">
      <c r="B111" s="277" t="s">
        <v>160</v>
      </c>
      <c r="C111" s="278"/>
      <c r="D111" s="279"/>
      <c r="E111" s="7"/>
      <c r="F111" s="803"/>
      <c r="G111" s="804"/>
      <c r="H111" s="803"/>
      <c r="I111" s="804"/>
      <c r="J111" s="803"/>
      <c r="K111" s="805"/>
      <c r="L111" s="804"/>
      <c r="M111" s="803"/>
      <c r="N111" s="806"/>
    </row>
    <row r="112" spans="2:14" ht="15.75" x14ac:dyDescent="0.25">
      <c r="B112" s="277" t="s">
        <v>58</v>
      </c>
      <c r="C112" s="278"/>
      <c r="D112" s="279"/>
      <c r="E112" s="7"/>
      <c r="F112" s="803"/>
      <c r="G112" s="804"/>
      <c r="H112" s="803"/>
      <c r="I112" s="804"/>
      <c r="J112" s="803"/>
      <c r="K112" s="805"/>
      <c r="L112" s="804"/>
      <c r="M112" s="803"/>
      <c r="N112" s="806"/>
    </row>
    <row r="113" spans="2:14" ht="15.75" x14ac:dyDescent="0.25">
      <c r="B113" s="277" t="s">
        <v>161</v>
      </c>
      <c r="C113" s="278"/>
      <c r="D113" s="279"/>
      <c r="E113" s="7"/>
      <c r="F113" s="803"/>
      <c r="G113" s="804"/>
      <c r="H113" s="803"/>
      <c r="I113" s="804"/>
      <c r="J113" s="803"/>
      <c r="K113" s="805"/>
      <c r="L113" s="804"/>
      <c r="M113" s="803"/>
      <c r="N113" s="806"/>
    </row>
    <row r="114" spans="2:14" ht="16.5" thickBot="1" x14ac:dyDescent="0.3">
      <c r="B114" s="285"/>
      <c r="C114" s="286"/>
      <c r="D114" s="286"/>
      <c r="E114" s="287"/>
      <c r="F114" s="288"/>
      <c r="G114" s="280"/>
      <c r="H114" s="289"/>
      <c r="I114" s="290"/>
      <c r="J114" s="288"/>
      <c r="K114" s="291"/>
      <c r="L114" s="292"/>
      <c r="M114" s="819"/>
      <c r="N114" s="822"/>
    </row>
    <row r="115" spans="2:14" x14ac:dyDescent="0.25">
      <c r="B115" s="79"/>
      <c r="F115" s="265"/>
      <c r="G115" s="265"/>
      <c r="J115" s="79"/>
      <c r="K115" s="79"/>
    </row>
    <row r="116" spans="2:14" x14ac:dyDescent="0.25">
      <c r="B116" s="117" t="s">
        <v>162</v>
      </c>
      <c r="J116" s="79"/>
      <c r="K116" s="79"/>
    </row>
    <row r="117" spans="2:14" x14ac:dyDescent="0.25">
      <c r="B117" s="117" t="s">
        <v>163</v>
      </c>
      <c r="J117" s="79"/>
      <c r="K117" s="79"/>
    </row>
    <row r="118" spans="2:14" x14ac:dyDescent="0.25">
      <c r="B118" s="79"/>
      <c r="J118" s="79"/>
      <c r="K118" s="79"/>
    </row>
    <row r="119" spans="2:14" x14ac:dyDescent="0.25">
      <c r="B119" s="79"/>
      <c r="J119" s="79"/>
      <c r="K119" s="79"/>
    </row>
    <row r="120" spans="2:14" x14ac:dyDescent="0.25">
      <c r="B120" s="79"/>
      <c r="J120" s="79"/>
      <c r="K120" s="79"/>
    </row>
    <row r="121" spans="2:14" ht="18" x14ac:dyDescent="0.25">
      <c r="B121" s="102" t="s">
        <v>164</v>
      </c>
    </row>
    <row r="123" spans="2:14" ht="18" x14ac:dyDescent="0.25">
      <c r="B123" s="293"/>
      <c r="C123" s="294" t="s">
        <v>63</v>
      </c>
      <c r="D123" s="187"/>
      <c r="E123" s="187"/>
      <c r="F123" s="187"/>
      <c r="G123" s="187"/>
      <c r="H123" s="187"/>
      <c r="I123" s="294" t="s">
        <v>165</v>
      </c>
      <c r="J123" s="187"/>
      <c r="K123" s="187"/>
      <c r="L123" s="187"/>
      <c r="M123" s="187"/>
      <c r="N123" s="188"/>
    </row>
    <row r="124" spans="2:14" x14ac:dyDescent="0.25">
      <c r="B124" s="157"/>
      <c r="N124" s="142"/>
    </row>
    <row r="125" spans="2:14" ht="23.25" x14ac:dyDescent="0.25">
      <c r="B125" s="157"/>
      <c r="C125" s="112" t="s">
        <v>65</v>
      </c>
      <c r="I125" s="114" t="s">
        <v>66</v>
      </c>
      <c r="N125" s="142"/>
    </row>
    <row r="126" spans="2:14" ht="23.25" x14ac:dyDescent="0.25">
      <c r="B126" s="157"/>
      <c r="C126" s="112" t="s">
        <v>67</v>
      </c>
      <c r="I126" s="114" t="s">
        <v>68</v>
      </c>
      <c r="N126" s="142"/>
    </row>
    <row r="127" spans="2:14" ht="23.25" x14ac:dyDescent="0.25">
      <c r="B127" s="157"/>
      <c r="C127" s="112" t="s">
        <v>69</v>
      </c>
      <c r="I127" s="114" t="s">
        <v>70</v>
      </c>
      <c r="N127" s="142"/>
    </row>
    <row r="128" spans="2:14" ht="23.25" x14ac:dyDescent="0.25">
      <c r="B128" s="157"/>
      <c r="C128" s="112" t="s">
        <v>71</v>
      </c>
      <c r="I128" s="114" t="s">
        <v>72</v>
      </c>
      <c r="N128" s="142"/>
    </row>
    <row r="129" spans="2:14" ht="23.25" x14ac:dyDescent="0.25">
      <c r="B129" s="157"/>
      <c r="C129" s="112" t="s">
        <v>73</v>
      </c>
      <c r="I129" s="114" t="s">
        <v>74</v>
      </c>
      <c r="N129" s="142"/>
    </row>
    <row r="130" spans="2:14" ht="23.25" x14ac:dyDescent="0.25">
      <c r="B130" s="157"/>
      <c r="C130" s="114" t="s">
        <v>75</v>
      </c>
      <c r="D130" s="717"/>
      <c r="E130" s="718"/>
      <c r="F130" s="719"/>
      <c r="I130" s="114" t="s">
        <v>75</v>
      </c>
      <c r="J130" s="717"/>
      <c r="K130" s="718"/>
      <c r="L130" s="718"/>
      <c r="M130" s="718"/>
      <c r="N130" s="719"/>
    </row>
    <row r="131" spans="2:14" x14ac:dyDescent="0.25">
      <c r="B131" s="18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20"/>
    </row>
    <row r="132" spans="2:14" x14ac:dyDescent="0.2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2:14" ht="18" x14ac:dyDescent="0.25">
      <c r="B133" s="102" t="s">
        <v>166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2:14" x14ac:dyDescent="0.25">
      <c r="B134" s="14" t="s">
        <v>77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6" spans="2:14" ht="18" x14ac:dyDescent="0.25">
      <c r="B136" s="823" t="s">
        <v>78</v>
      </c>
      <c r="C136" s="824"/>
      <c r="D136" s="824"/>
      <c r="E136" s="824"/>
      <c r="F136" s="824"/>
      <c r="G136" s="295" t="s">
        <v>19</v>
      </c>
      <c r="H136" s="296" t="s">
        <v>79</v>
      </c>
      <c r="I136" s="187"/>
      <c r="J136" s="187"/>
      <c r="K136" s="187"/>
      <c r="L136" s="187"/>
      <c r="M136" s="187"/>
      <c r="N136" s="188"/>
    </row>
    <row r="137" spans="2:14" ht="20.25" x14ac:dyDescent="0.25">
      <c r="B137" s="825" t="s">
        <v>167</v>
      </c>
      <c r="D137" s="827" t="s">
        <v>168</v>
      </c>
      <c r="F137" s="829" t="s">
        <v>169</v>
      </c>
      <c r="I137" s="112" t="s">
        <v>170</v>
      </c>
      <c r="M137" s="112" t="s">
        <v>171</v>
      </c>
      <c r="N137" s="142"/>
    </row>
    <row r="138" spans="2:14" ht="20.25" x14ac:dyDescent="0.25">
      <c r="B138" s="826"/>
      <c r="D138" s="828"/>
      <c r="F138" s="829"/>
      <c r="I138" s="112" t="s">
        <v>172</v>
      </c>
      <c r="M138" s="112" t="s">
        <v>173</v>
      </c>
      <c r="N138" s="142"/>
    </row>
    <row r="139" spans="2:14" x14ac:dyDescent="0.25">
      <c r="B139" s="157"/>
      <c r="N139" s="142"/>
    </row>
    <row r="140" spans="2:14" ht="18" x14ac:dyDescent="0.25">
      <c r="B140" s="830" t="s">
        <v>87</v>
      </c>
      <c r="C140" s="831"/>
      <c r="D140" s="831"/>
      <c r="E140" s="831"/>
      <c r="F140" s="831"/>
      <c r="G140" s="297" t="s">
        <v>19</v>
      </c>
      <c r="H140" s="88" t="s">
        <v>88</v>
      </c>
      <c r="N140" s="142"/>
    </row>
    <row r="141" spans="2:14" ht="20.25" x14ac:dyDescent="0.25">
      <c r="B141" s="825" t="s">
        <v>167</v>
      </c>
      <c r="D141" s="827" t="s">
        <v>168</v>
      </c>
      <c r="F141" s="829" t="s">
        <v>169</v>
      </c>
      <c r="H141" s="834" t="s">
        <v>174</v>
      </c>
      <c r="J141" s="827" t="s">
        <v>175</v>
      </c>
      <c r="K141" s="298"/>
      <c r="M141" s="829" t="s">
        <v>176</v>
      </c>
      <c r="N141" s="142"/>
    </row>
    <row r="142" spans="2:14" x14ac:dyDescent="0.25">
      <c r="B142" s="826"/>
      <c r="D142" s="828"/>
      <c r="F142" s="829"/>
      <c r="H142" s="828"/>
      <c r="J142" s="828"/>
      <c r="K142" s="202"/>
      <c r="M142" s="829"/>
      <c r="N142" s="142"/>
    </row>
    <row r="143" spans="2:14" x14ac:dyDescent="0.25">
      <c r="B143" s="157"/>
      <c r="N143" s="142"/>
    </row>
    <row r="144" spans="2:14" ht="18" x14ac:dyDescent="0.25">
      <c r="B144" s="830" t="s">
        <v>92</v>
      </c>
      <c r="C144" s="831"/>
      <c r="D144" s="831"/>
      <c r="E144" s="831"/>
      <c r="F144" s="831"/>
      <c r="G144" s="297" t="s">
        <v>19</v>
      </c>
      <c r="H144" s="88" t="s">
        <v>93</v>
      </c>
      <c r="N144" s="142"/>
    </row>
    <row r="145" spans="2:14" ht="20.25" x14ac:dyDescent="0.25">
      <c r="B145" s="825" t="s">
        <v>94</v>
      </c>
      <c r="C145" s="112"/>
      <c r="D145" s="827" t="s">
        <v>95</v>
      </c>
      <c r="E145" s="112"/>
      <c r="F145" s="829" t="s">
        <v>96</v>
      </c>
      <c r="G145" s="112"/>
      <c r="H145" s="299" t="s">
        <v>177</v>
      </c>
      <c r="I145" s="299"/>
      <c r="J145" s="102" t="s">
        <v>98</v>
      </c>
      <c r="N145" s="142"/>
    </row>
    <row r="146" spans="2:14" ht="20.25" x14ac:dyDescent="0.25">
      <c r="B146" s="826"/>
      <c r="C146" s="112"/>
      <c r="D146" s="828"/>
      <c r="E146" s="112"/>
      <c r="F146" s="829"/>
      <c r="G146" s="112"/>
      <c r="H146" s="299" t="s">
        <v>178</v>
      </c>
      <c r="I146" s="299"/>
      <c r="J146" s="145" t="s">
        <v>100</v>
      </c>
      <c r="N146" s="142"/>
    </row>
    <row r="147" spans="2:14" ht="20.25" x14ac:dyDescent="0.25">
      <c r="B147" s="157"/>
      <c r="J147" s="145" t="s">
        <v>101</v>
      </c>
      <c r="N147" s="142"/>
    </row>
    <row r="148" spans="2:14" ht="20.25" x14ac:dyDescent="0.25">
      <c r="B148" s="832" t="s">
        <v>102</v>
      </c>
      <c r="C148" s="833"/>
      <c r="D148" s="833"/>
      <c r="E148" s="833"/>
      <c r="F148" s="833"/>
      <c r="J148" s="145" t="s">
        <v>103</v>
      </c>
      <c r="N148" s="142"/>
    </row>
    <row r="149" spans="2:14" ht="18" x14ac:dyDescent="0.25">
      <c r="B149" s="300" t="s">
        <v>104</v>
      </c>
      <c r="N149" s="142"/>
    </row>
    <row r="150" spans="2:14" ht="18" x14ac:dyDescent="0.25">
      <c r="B150" s="157"/>
      <c r="F150" s="301" t="s">
        <v>105</v>
      </c>
      <c r="G150" s="301" t="s">
        <v>106</v>
      </c>
      <c r="H150" s="301" t="s">
        <v>107</v>
      </c>
      <c r="I150" s="301" t="s">
        <v>108</v>
      </c>
      <c r="J150" s="121"/>
      <c r="N150" s="142"/>
    </row>
    <row r="151" spans="2:14" ht="18" x14ac:dyDescent="0.25">
      <c r="B151" s="161" t="s">
        <v>109</v>
      </c>
      <c r="N151" s="142"/>
    </row>
    <row r="152" spans="2:14" ht="18" x14ac:dyDescent="0.25">
      <c r="B152" s="161" t="s">
        <v>110</v>
      </c>
      <c r="N152" s="142"/>
    </row>
    <row r="153" spans="2:14" ht="18" x14ac:dyDescent="0.25">
      <c r="B153" s="161" t="s">
        <v>111</v>
      </c>
      <c r="N153" s="142"/>
    </row>
    <row r="154" spans="2:14" ht="18" x14ac:dyDescent="0.25">
      <c r="B154" s="161" t="s">
        <v>112</v>
      </c>
      <c r="N154" s="142"/>
    </row>
    <row r="155" spans="2:14" ht="18" x14ac:dyDescent="0.25">
      <c r="B155" s="161" t="s">
        <v>113</v>
      </c>
      <c r="N155" s="142"/>
    </row>
    <row r="156" spans="2:14" ht="18" x14ac:dyDescent="0.25">
      <c r="B156" s="161" t="s">
        <v>114</v>
      </c>
      <c r="N156" s="142"/>
    </row>
    <row r="157" spans="2:14" ht="18" x14ac:dyDescent="0.25">
      <c r="B157" s="161" t="s">
        <v>115</v>
      </c>
      <c r="N157" s="142"/>
    </row>
    <row r="158" spans="2:14" x14ac:dyDescent="0.25">
      <c r="B158" s="162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90"/>
    </row>
    <row r="160" spans="2:14" x14ac:dyDescent="0.25">
      <c r="B160" s="302" t="s">
        <v>179</v>
      </c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4"/>
    </row>
    <row r="161" spans="2:14" x14ac:dyDescent="0.25">
      <c r="B161" s="305"/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7"/>
    </row>
    <row r="162" spans="2:14" x14ac:dyDescent="0.25">
      <c r="B162" s="305"/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7"/>
    </row>
    <row r="163" spans="2:14" x14ac:dyDescent="0.25">
      <c r="B163" s="305"/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7"/>
    </row>
    <row r="164" spans="2:14" x14ac:dyDescent="0.25">
      <c r="B164" s="305"/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7"/>
    </row>
    <row r="165" spans="2:14" x14ac:dyDescent="0.25">
      <c r="B165" s="169"/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1"/>
    </row>
    <row r="167" spans="2:14" x14ac:dyDescent="0.25">
      <c r="B167" s="172" t="s">
        <v>180</v>
      </c>
    </row>
    <row r="168" spans="2:14" x14ac:dyDescent="0.25">
      <c r="B168" s="173" t="s">
        <v>181</v>
      </c>
    </row>
    <row r="169" spans="2:14" x14ac:dyDescent="0.25">
      <c r="B169" s="173" t="s">
        <v>119</v>
      </c>
    </row>
    <row r="170" spans="2:14" ht="18" x14ac:dyDescent="0.25">
      <c r="L170" s="766"/>
      <c r="M170" s="766"/>
      <c r="N170" s="766"/>
    </row>
    <row r="171" spans="2:14" ht="15.75" x14ac:dyDescent="0.25">
      <c r="L171" s="795" t="s">
        <v>182</v>
      </c>
      <c r="M171" s="795"/>
      <c r="N171" s="795"/>
    </row>
  </sheetData>
  <mergeCells count="108">
    <mergeCell ref="L170:N170"/>
    <mergeCell ref="L171:N171"/>
    <mergeCell ref="M141:M142"/>
    <mergeCell ref="B144:F144"/>
    <mergeCell ref="B145:B146"/>
    <mergeCell ref="D145:D146"/>
    <mergeCell ref="F145:F146"/>
    <mergeCell ref="B148:F148"/>
    <mergeCell ref="B140:F140"/>
    <mergeCell ref="B141:B142"/>
    <mergeCell ref="D141:D142"/>
    <mergeCell ref="F141:F142"/>
    <mergeCell ref="H141:H142"/>
    <mergeCell ref="J141:J142"/>
    <mergeCell ref="M114:N114"/>
    <mergeCell ref="D130:F130"/>
    <mergeCell ref="J130:N130"/>
    <mergeCell ref="B136:F136"/>
    <mergeCell ref="B137:B138"/>
    <mergeCell ref="D137:D138"/>
    <mergeCell ref="F137:F138"/>
    <mergeCell ref="F112:G112"/>
    <mergeCell ref="H112:I112"/>
    <mergeCell ref="J112:L112"/>
    <mergeCell ref="M112:N112"/>
    <mergeCell ref="F113:G113"/>
    <mergeCell ref="H113:I113"/>
    <mergeCell ref="J113:L113"/>
    <mergeCell ref="M113:N113"/>
    <mergeCell ref="F109:G109"/>
    <mergeCell ref="H109:I109"/>
    <mergeCell ref="J109:L109"/>
    <mergeCell ref="M109:N109"/>
    <mergeCell ref="F111:G111"/>
    <mergeCell ref="H111:I111"/>
    <mergeCell ref="J111:L111"/>
    <mergeCell ref="M111:N111"/>
    <mergeCell ref="F107:G107"/>
    <mergeCell ref="H107:I107"/>
    <mergeCell ref="J107:L107"/>
    <mergeCell ref="M107:N107"/>
    <mergeCell ref="J108:L108"/>
    <mergeCell ref="M108:N108"/>
    <mergeCell ref="F105:G105"/>
    <mergeCell ref="H105:I105"/>
    <mergeCell ref="J105:L105"/>
    <mergeCell ref="M105:N105"/>
    <mergeCell ref="F106:G106"/>
    <mergeCell ref="H106:I106"/>
    <mergeCell ref="J106:L106"/>
    <mergeCell ref="M106:N106"/>
    <mergeCell ref="F101:G101"/>
    <mergeCell ref="H101:I101"/>
    <mergeCell ref="J101:L101"/>
    <mergeCell ref="M101:N101"/>
    <mergeCell ref="F103:G103"/>
    <mergeCell ref="H103:I103"/>
    <mergeCell ref="J103:L103"/>
    <mergeCell ref="M103:N103"/>
    <mergeCell ref="M94:N94"/>
    <mergeCell ref="M95:N95"/>
    <mergeCell ref="F99:I99"/>
    <mergeCell ref="J99:N99"/>
    <mergeCell ref="F100:G100"/>
    <mergeCell ref="J100:L100"/>
    <mergeCell ref="M100:N100"/>
    <mergeCell ref="M88:N88"/>
    <mergeCell ref="M89:N89"/>
    <mergeCell ref="M90:N90"/>
    <mergeCell ref="M91:N91"/>
    <mergeCell ref="M92:N92"/>
    <mergeCell ref="M93:N93"/>
    <mergeCell ref="M82:N82"/>
    <mergeCell ref="M83:N83"/>
    <mergeCell ref="M84:N84"/>
    <mergeCell ref="M85:N85"/>
    <mergeCell ref="M86:N86"/>
    <mergeCell ref="M87:N87"/>
    <mergeCell ref="M76:N76"/>
    <mergeCell ref="M77:N77"/>
    <mergeCell ref="M78:N78"/>
    <mergeCell ref="M79:N79"/>
    <mergeCell ref="M80:N80"/>
    <mergeCell ref="M81:N81"/>
    <mergeCell ref="M70:N70"/>
    <mergeCell ref="M71:N71"/>
    <mergeCell ref="M72:N72"/>
    <mergeCell ref="M73:N73"/>
    <mergeCell ref="M74:N74"/>
    <mergeCell ref="M75:N75"/>
    <mergeCell ref="M64:N64"/>
    <mergeCell ref="M65:N65"/>
    <mergeCell ref="M66:N66"/>
    <mergeCell ref="M67:N67"/>
    <mergeCell ref="M68:N68"/>
    <mergeCell ref="M69:N69"/>
    <mergeCell ref="J58:N58"/>
    <mergeCell ref="M59:N59"/>
    <mergeCell ref="M60:N60"/>
    <mergeCell ref="M61:N61"/>
    <mergeCell ref="M62:N62"/>
    <mergeCell ref="M63:N63"/>
    <mergeCell ref="I5:J5"/>
    <mergeCell ref="B30:F30"/>
    <mergeCell ref="H30:N30"/>
    <mergeCell ref="H32:N32"/>
    <mergeCell ref="G50:G53"/>
    <mergeCell ref="B56:N56"/>
  </mergeCells>
  <dataValidations count="11">
    <dataValidation type="decimal" allowBlank="1" showInputMessage="1" showErrorMessage="1" sqref="H60:H91" xr:uid="{00000000-0002-0000-0100-000000000000}">
      <formula1>0</formula1>
      <formula2>9999999</formula2>
    </dataValidation>
    <dataValidation type="whole" allowBlank="1" showInputMessage="1" showErrorMessage="1" sqref="D21" xr:uid="{00000000-0002-0000-0100-000001000000}">
      <formula1>1</formula1>
      <formula2>488</formula2>
    </dataValidation>
    <dataValidation type="whole" allowBlank="1" showInputMessage="1" showErrorMessage="1" sqref="G5:G6" xr:uid="{00000000-0002-0000-0100-000003000000}">
      <formula1>2000</formula1>
      <formula2>2020</formula2>
    </dataValidation>
    <dataValidation operator="equal" allowBlank="1" showInputMessage="1" showErrorMessage="1" sqref="D24:F24" xr:uid="{00000000-0002-0000-0100-000004000000}"/>
    <dataValidation type="textLength" allowBlank="1" showInputMessage="1" showErrorMessage="1" sqref="I27:M27" xr:uid="{00000000-0002-0000-0100-000005000000}">
      <formula1>0</formula1>
      <formula2>15</formula2>
    </dataValidation>
    <dataValidation allowBlank="1" showDropDown="1" showInputMessage="1" showErrorMessage="1" sqref="B34:B53" xr:uid="{00000000-0002-0000-0100-000006000000}"/>
    <dataValidation type="decimal" allowBlank="1" showInputMessage="1" showErrorMessage="1" sqref="D34:D53" xr:uid="{00000000-0002-0000-0100-000007000000}">
      <formula1>0</formula1>
      <formula2>99999</formula2>
    </dataValidation>
    <dataValidation type="textLength" allowBlank="1" showInputMessage="1" showErrorMessage="1" sqref="C34:C53" xr:uid="{00000000-0002-0000-0100-000008000000}">
      <formula1>0</formula1>
      <formula2>10</formula2>
    </dataValidation>
    <dataValidation type="decimal" allowBlank="1" showInputMessage="1" showErrorMessage="1" sqref="E34:E53 I60:I91" xr:uid="{00000000-0002-0000-0100-000009000000}">
      <formula1>0</formula1>
      <formula2>99999999</formula2>
    </dataValidation>
    <dataValidation type="decimal" allowBlank="1" showInputMessage="1" showErrorMessage="1" sqref="G60:G91 K60:L91 N34:N49" xr:uid="{00000000-0002-0000-0100-00000A000000}">
      <formula1>0</formula1>
      <formula2>999999999</formula2>
    </dataValidation>
    <dataValidation type="whole" allowBlank="1" showInputMessage="1" showErrorMessage="1" sqref="M34:M49 J60:J91" xr:uid="{00000000-0002-0000-0100-00000B000000}">
      <formula1>0</formula1>
      <formula2>9999999</formula2>
    </dataValidation>
  </dataValidations>
  <hyperlinks>
    <hyperlink ref="B168" r:id="rId1" display="enlatado@produce.gob.pe" xr:uid="{00000000-0004-0000-01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1857375</xdr:colOff>
                    <xdr:row>128</xdr:row>
                    <xdr:rowOff>38100</xdr:rowOff>
                  </from>
                  <to>
                    <xdr:col>5</xdr:col>
                    <xdr:colOff>1028700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Group Box 2">
              <controlPr defaultSize="0" autoFill="0" autoPict="0">
                <anchor moveWithCells="1">
                  <from>
                    <xdr:col>5</xdr:col>
                    <xdr:colOff>0</xdr:colOff>
                    <xdr:row>150</xdr:row>
                    <xdr:rowOff>0</xdr:rowOff>
                  </from>
                  <to>
                    <xdr:col>11</xdr:col>
                    <xdr:colOff>381000</xdr:colOff>
                    <xdr:row>151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5</xdr:col>
                    <xdr:colOff>0</xdr:colOff>
                    <xdr:row>151</xdr:row>
                    <xdr:rowOff>0</xdr:rowOff>
                  </from>
                  <to>
                    <xdr:col>11</xdr:col>
                    <xdr:colOff>381000</xdr:colOff>
                    <xdr:row>152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5</xdr:col>
                    <xdr:colOff>0</xdr:colOff>
                    <xdr:row>152</xdr:row>
                    <xdr:rowOff>0</xdr:rowOff>
                  </from>
                  <to>
                    <xdr:col>11</xdr:col>
                    <xdr:colOff>390525</xdr:colOff>
                    <xdr:row>153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Group Box 5">
              <controlPr defaultSize="0" autoFill="0" autoPict="0">
                <anchor moveWithCells="1">
                  <from>
                    <xdr:col>5</xdr:col>
                    <xdr:colOff>0</xdr:colOff>
                    <xdr:row>153</xdr:row>
                    <xdr:rowOff>0</xdr:rowOff>
                  </from>
                  <to>
                    <xdr:col>11</xdr:col>
                    <xdr:colOff>371475</xdr:colOff>
                    <xdr:row>154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roup Box 6">
              <controlPr defaultSize="0" autoFill="0" autoPict="0">
                <anchor moveWithCells="1">
                  <from>
                    <xdr:col>5</xdr:col>
                    <xdr:colOff>0</xdr:colOff>
                    <xdr:row>154</xdr:row>
                    <xdr:rowOff>0</xdr:rowOff>
                  </from>
                  <to>
                    <xdr:col>11</xdr:col>
                    <xdr:colOff>361950</xdr:colOff>
                    <xdr:row>155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Group Box 7">
              <controlPr defaultSize="0" autoFill="0" autoPict="0">
                <anchor moveWithCells="1">
                  <from>
                    <xdr:col>5</xdr:col>
                    <xdr:colOff>0</xdr:colOff>
                    <xdr:row>155</xdr:row>
                    <xdr:rowOff>0</xdr:rowOff>
                  </from>
                  <to>
                    <xdr:col>11</xdr:col>
                    <xdr:colOff>381000</xdr:colOff>
                    <xdr:row>156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Group Box 8">
              <controlPr defaultSize="0" autoFill="0" autoPict="0">
                <anchor moveWithCells="1">
                  <from>
                    <xdr:col>5</xdr:col>
                    <xdr:colOff>0</xdr:colOff>
                    <xdr:row>156</xdr:row>
                    <xdr:rowOff>0</xdr:rowOff>
                  </from>
                  <to>
                    <xdr:col>11</xdr:col>
                    <xdr:colOff>381000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5</xdr:col>
                    <xdr:colOff>762000</xdr:colOff>
                    <xdr:row>150</xdr:row>
                    <xdr:rowOff>104775</xdr:rowOff>
                  </from>
                  <to>
                    <xdr:col>5</xdr:col>
                    <xdr:colOff>1076325</xdr:colOff>
                    <xdr:row>151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6</xdr:col>
                    <xdr:colOff>485775</xdr:colOff>
                    <xdr:row>150</xdr:row>
                    <xdr:rowOff>104775</xdr:rowOff>
                  </from>
                  <to>
                    <xdr:col>6</xdr:col>
                    <xdr:colOff>800100</xdr:colOff>
                    <xdr:row>151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7</xdr:col>
                    <xdr:colOff>952500</xdr:colOff>
                    <xdr:row>150</xdr:row>
                    <xdr:rowOff>114300</xdr:rowOff>
                  </from>
                  <to>
                    <xdr:col>8</xdr:col>
                    <xdr:colOff>123825</xdr:colOff>
                    <xdr:row>151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5</xdr:col>
                    <xdr:colOff>762000</xdr:colOff>
                    <xdr:row>151</xdr:row>
                    <xdr:rowOff>123825</xdr:rowOff>
                  </from>
                  <to>
                    <xdr:col>5</xdr:col>
                    <xdr:colOff>1076325</xdr:colOff>
                    <xdr:row>152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Option Button 13">
              <controlPr defaultSize="0" autoFill="0" autoLine="0" autoPict="0">
                <anchor moveWithCells="1">
                  <from>
                    <xdr:col>6</xdr:col>
                    <xdr:colOff>485775</xdr:colOff>
                    <xdr:row>151</xdr:row>
                    <xdr:rowOff>123825</xdr:rowOff>
                  </from>
                  <to>
                    <xdr:col>6</xdr:col>
                    <xdr:colOff>800100</xdr:colOff>
                    <xdr:row>152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Option Button 14">
              <controlPr defaultSize="0" autoFill="0" autoLine="0" autoPict="0">
                <anchor moveWithCells="1">
                  <from>
                    <xdr:col>7</xdr:col>
                    <xdr:colOff>952500</xdr:colOff>
                    <xdr:row>151</xdr:row>
                    <xdr:rowOff>133350</xdr:rowOff>
                  </from>
                  <to>
                    <xdr:col>8</xdr:col>
                    <xdr:colOff>123825</xdr:colOff>
                    <xdr:row>152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Option Button 15">
              <controlPr defaultSize="0" autoFill="0" autoLine="0" autoPict="0">
                <anchor moveWithCells="1">
                  <from>
                    <xdr:col>8</xdr:col>
                    <xdr:colOff>371475</xdr:colOff>
                    <xdr:row>151</xdr:row>
                    <xdr:rowOff>133350</xdr:rowOff>
                  </from>
                  <to>
                    <xdr:col>8</xdr:col>
                    <xdr:colOff>676275</xdr:colOff>
                    <xdr:row>152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Option Button 16">
              <controlPr defaultSize="0" autoFill="0" autoLine="0" autoPict="0">
                <anchor moveWithCells="1">
                  <from>
                    <xdr:col>5</xdr:col>
                    <xdr:colOff>762000</xdr:colOff>
                    <xdr:row>152</xdr:row>
                    <xdr:rowOff>123825</xdr:rowOff>
                  </from>
                  <to>
                    <xdr:col>5</xdr:col>
                    <xdr:colOff>1076325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Option Button 17">
              <controlPr defaultSize="0" autoFill="0" autoLine="0" autoPict="0">
                <anchor moveWithCells="1">
                  <from>
                    <xdr:col>6</xdr:col>
                    <xdr:colOff>485775</xdr:colOff>
                    <xdr:row>152</xdr:row>
                    <xdr:rowOff>123825</xdr:rowOff>
                  </from>
                  <to>
                    <xdr:col>6</xdr:col>
                    <xdr:colOff>800100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Option Button 18">
              <controlPr defaultSize="0" autoFill="0" autoLine="0" autoPict="0">
                <anchor moveWithCells="1">
                  <from>
                    <xdr:col>7</xdr:col>
                    <xdr:colOff>952500</xdr:colOff>
                    <xdr:row>152</xdr:row>
                    <xdr:rowOff>133350</xdr:rowOff>
                  </from>
                  <to>
                    <xdr:col>8</xdr:col>
                    <xdr:colOff>123825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Option Button 19">
              <controlPr defaultSize="0" autoFill="0" autoLine="0" autoPict="0">
                <anchor moveWithCells="1">
                  <from>
                    <xdr:col>8</xdr:col>
                    <xdr:colOff>371475</xdr:colOff>
                    <xdr:row>152</xdr:row>
                    <xdr:rowOff>133350</xdr:rowOff>
                  </from>
                  <to>
                    <xdr:col>8</xdr:col>
                    <xdr:colOff>676275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Option Button 20">
              <controlPr defaultSize="0" autoFill="0" autoLine="0" autoPict="0">
                <anchor moveWithCells="1">
                  <from>
                    <xdr:col>5</xdr:col>
                    <xdr:colOff>762000</xdr:colOff>
                    <xdr:row>153</xdr:row>
                    <xdr:rowOff>114300</xdr:rowOff>
                  </from>
                  <to>
                    <xdr:col>5</xdr:col>
                    <xdr:colOff>1076325</xdr:colOff>
                    <xdr:row>154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Option Button 21">
              <controlPr defaultSize="0" autoFill="0" autoLine="0" autoPict="0">
                <anchor moveWithCells="1">
                  <from>
                    <xdr:col>6</xdr:col>
                    <xdr:colOff>485775</xdr:colOff>
                    <xdr:row>153</xdr:row>
                    <xdr:rowOff>114300</xdr:rowOff>
                  </from>
                  <to>
                    <xdr:col>6</xdr:col>
                    <xdr:colOff>800100</xdr:colOff>
                    <xdr:row>154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Option Button 22">
              <controlPr defaultSize="0" autoFill="0" autoLine="0" autoPict="0">
                <anchor moveWithCells="1">
                  <from>
                    <xdr:col>7</xdr:col>
                    <xdr:colOff>952500</xdr:colOff>
                    <xdr:row>153</xdr:row>
                    <xdr:rowOff>123825</xdr:rowOff>
                  </from>
                  <to>
                    <xdr:col>8</xdr:col>
                    <xdr:colOff>123825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Option Button 23">
              <controlPr defaultSize="0" autoFill="0" autoLine="0" autoPict="0">
                <anchor moveWithCells="1">
                  <from>
                    <xdr:col>8</xdr:col>
                    <xdr:colOff>371475</xdr:colOff>
                    <xdr:row>153</xdr:row>
                    <xdr:rowOff>123825</xdr:rowOff>
                  </from>
                  <to>
                    <xdr:col>8</xdr:col>
                    <xdr:colOff>676275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Option Button 24">
              <controlPr defaultSize="0" autoFill="0" autoLine="0" autoPict="0">
                <anchor moveWithCells="1">
                  <from>
                    <xdr:col>5</xdr:col>
                    <xdr:colOff>762000</xdr:colOff>
                    <xdr:row>154</xdr:row>
                    <xdr:rowOff>133350</xdr:rowOff>
                  </from>
                  <to>
                    <xdr:col>5</xdr:col>
                    <xdr:colOff>1076325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Option Button 25">
              <controlPr defaultSize="0" autoFill="0" autoLine="0" autoPict="0">
                <anchor moveWithCells="1">
                  <from>
                    <xdr:col>6</xdr:col>
                    <xdr:colOff>485775</xdr:colOff>
                    <xdr:row>154</xdr:row>
                    <xdr:rowOff>133350</xdr:rowOff>
                  </from>
                  <to>
                    <xdr:col>6</xdr:col>
                    <xdr:colOff>800100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Option Button 26">
              <controlPr defaultSize="0" autoFill="0" autoLine="0" autoPict="0">
                <anchor moveWithCells="1">
                  <from>
                    <xdr:col>7</xdr:col>
                    <xdr:colOff>952500</xdr:colOff>
                    <xdr:row>154</xdr:row>
                    <xdr:rowOff>142875</xdr:rowOff>
                  </from>
                  <to>
                    <xdr:col>8</xdr:col>
                    <xdr:colOff>123825</xdr:colOff>
                    <xdr:row>155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Option Button 27">
              <controlPr defaultSize="0" autoFill="0" autoLine="0" autoPict="0">
                <anchor moveWithCells="1">
                  <from>
                    <xdr:col>8</xdr:col>
                    <xdr:colOff>371475</xdr:colOff>
                    <xdr:row>154</xdr:row>
                    <xdr:rowOff>142875</xdr:rowOff>
                  </from>
                  <to>
                    <xdr:col>8</xdr:col>
                    <xdr:colOff>676275</xdr:colOff>
                    <xdr:row>155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Option Button 28">
              <controlPr defaultSize="0" autoFill="0" autoLine="0" autoPict="0">
                <anchor moveWithCells="1">
                  <from>
                    <xdr:col>5</xdr:col>
                    <xdr:colOff>762000</xdr:colOff>
                    <xdr:row>155</xdr:row>
                    <xdr:rowOff>114300</xdr:rowOff>
                  </from>
                  <to>
                    <xdr:col>5</xdr:col>
                    <xdr:colOff>1076325</xdr:colOff>
                    <xdr:row>156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Option Button 29">
              <controlPr defaultSize="0" autoFill="0" autoLine="0" autoPict="0">
                <anchor moveWithCells="1">
                  <from>
                    <xdr:col>6</xdr:col>
                    <xdr:colOff>485775</xdr:colOff>
                    <xdr:row>155</xdr:row>
                    <xdr:rowOff>114300</xdr:rowOff>
                  </from>
                  <to>
                    <xdr:col>6</xdr:col>
                    <xdr:colOff>800100</xdr:colOff>
                    <xdr:row>156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Option Button 30">
              <controlPr defaultSize="0" autoFill="0" autoLine="0" autoPict="0">
                <anchor moveWithCells="1">
                  <from>
                    <xdr:col>7</xdr:col>
                    <xdr:colOff>952500</xdr:colOff>
                    <xdr:row>155</xdr:row>
                    <xdr:rowOff>123825</xdr:rowOff>
                  </from>
                  <to>
                    <xdr:col>8</xdr:col>
                    <xdr:colOff>123825</xdr:colOff>
                    <xdr:row>156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Option Button 31">
              <controlPr defaultSize="0" autoFill="0" autoLine="0" autoPict="0">
                <anchor moveWithCells="1">
                  <from>
                    <xdr:col>8</xdr:col>
                    <xdr:colOff>371475</xdr:colOff>
                    <xdr:row>155</xdr:row>
                    <xdr:rowOff>123825</xdr:rowOff>
                  </from>
                  <to>
                    <xdr:col>8</xdr:col>
                    <xdr:colOff>676275</xdr:colOff>
                    <xdr:row>156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Option Button 32">
              <controlPr defaultSize="0" autoFill="0" autoLine="0" autoPict="0">
                <anchor moveWithCells="1">
                  <from>
                    <xdr:col>5</xdr:col>
                    <xdr:colOff>762000</xdr:colOff>
                    <xdr:row>156</xdr:row>
                    <xdr:rowOff>104775</xdr:rowOff>
                  </from>
                  <to>
                    <xdr:col>5</xdr:col>
                    <xdr:colOff>1076325</xdr:colOff>
                    <xdr:row>157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Option Button 33">
              <controlPr defaultSize="0" autoFill="0" autoLine="0" autoPict="0">
                <anchor moveWithCells="1">
                  <from>
                    <xdr:col>6</xdr:col>
                    <xdr:colOff>485775</xdr:colOff>
                    <xdr:row>156</xdr:row>
                    <xdr:rowOff>104775</xdr:rowOff>
                  </from>
                  <to>
                    <xdr:col>6</xdr:col>
                    <xdr:colOff>800100</xdr:colOff>
                    <xdr:row>157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Option Button 34">
              <controlPr defaultSize="0" autoFill="0" autoLine="0" autoPict="0">
                <anchor moveWithCells="1">
                  <from>
                    <xdr:col>7</xdr:col>
                    <xdr:colOff>952500</xdr:colOff>
                    <xdr:row>156</xdr:row>
                    <xdr:rowOff>114300</xdr:rowOff>
                  </from>
                  <to>
                    <xdr:col>8</xdr:col>
                    <xdr:colOff>123825</xdr:colOff>
                    <xdr:row>157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Option Button 35">
              <controlPr defaultSize="0" autoFill="0" autoLine="0" autoPict="0">
                <anchor moveWithCells="1">
                  <from>
                    <xdr:col>8</xdr:col>
                    <xdr:colOff>371475</xdr:colOff>
                    <xdr:row>156</xdr:row>
                    <xdr:rowOff>114300</xdr:rowOff>
                  </from>
                  <to>
                    <xdr:col>8</xdr:col>
                    <xdr:colOff>676275</xdr:colOff>
                    <xdr:row>157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Group Box 36">
              <controlPr defaultSize="0" autoFill="0" autoPict="0">
                <anchor moveWithCells="1">
                  <from>
                    <xdr:col>1</xdr:col>
                    <xdr:colOff>714375</xdr:colOff>
                    <xdr:row>144</xdr:row>
                    <xdr:rowOff>0</xdr:rowOff>
                  </from>
                  <to>
                    <xdr:col>7</xdr:col>
                    <xdr:colOff>419100</xdr:colOff>
                    <xdr:row>146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Option Button 37">
              <controlPr defaultSize="0" autoFill="0" autoLine="0" autoPict="0">
                <anchor moveWithCells="1">
                  <from>
                    <xdr:col>1</xdr:col>
                    <xdr:colOff>752475</xdr:colOff>
                    <xdr:row>144</xdr:row>
                    <xdr:rowOff>257175</xdr:rowOff>
                  </from>
                  <to>
                    <xdr:col>2</xdr:col>
                    <xdr:colOff>285750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Option Button 38">
              <controlPr defaultSize="0" autoFill="0" autoLine="0" autoPict="0">
                <anchor moveWithCells="1">
                  <from>
                    <xdr:col>2</xdr:col>
                    <xdr:colOff>1209675</xdr:colOff>
                    <xdr:row>144</xdr:row>
                    <xdr:rowOff>266700</xdr:rowOff>
                  </from>
                  <to>
                    <xdr:col>4</xdr:col>
                    <xdr:colOff>66675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Option Button 39">
              <controlPr defaultSize="0" autoFill="0" autoLine="0" autoPict="0">
                <anchor moveWithCells="1">
                  <from>
                    <xdr:col>4</xdr:col>
                    <xdr:colOff>1076325</xdr:colOff>
                    <xdr:row>144</xdr:row>
                    <xdr:rowOff>276225</xdr:rowOff>
                  </from>
                  <to>
                    <xdr:col>5</xdr:col>
                    <xdr:colOff>1495425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Group Box 40">
              <controlPr defaultSize="0" autoFill="0" autoPict="0">
                <anchor moveWithCells="1">
                  <from>
                    <xdr:col>1</xdr:col>
                    <xdr:colOff>200025</xdr:colOff>
                    <xdr:row>136</xdr:row>
                    <xdr:rowOff>0</xdr:rowOff>
                  </from>
                  <to>
                    <xdr:col>7</xdr:col>
                    <xdr:colOff>409575</xdr:colOff>
                    <xdr:row>139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Option Button 41">
              <controlPr defaultSize="0" autoFill="0" autoLine="0" autoPict="0">
                <anchor moveWithCells="1">
                  <from>
                    <xdr:col>1</xdr:col>
                    <xdr:colOff>1219200</xdr:colOff>
                    <xdr:row>136</xdr:row>
                    <xdr:rowOff>266700</xdr:rowOff>
                  </from>
                  <to>
                    <xdr:col>2</xdr:col>
                    <xdr:colOff>342900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Option Button 42">
              <controlPr defaultSize="0" autoFill="0" autoLine="0" autoPict="0">
                <anchor moveWithCells="1">
                  <from>
                    <xdr:col>2</xdr:col>
                    <xdr:colOff>1181100</xdr:colOff>
                    <xdr:row>136</xdr:row>
                    <xdr:rowOff>257175</xdr:rowOff>
                  </from>
                  <to>
                    <xdr:col>3</xdr:col>
                    <xdr:colOff>1162050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Option Button 43">
              <controlPr defaultSize="0" autoFill="0" autoLine="0" autoPict="0">
                <anchor moveWithCells="1">
                  <from>
                    <xdr:col>4</xdr:col>
                    <xdr:colOff>1038225</xdr:colOff>
                    <xdr:row>136</xdr:row>
                    <xdr:rowOff>257175</xdr:rowOff>
                  </from>
                  <to>
                    <xdr:col>5</xdr:col>
                    <xdr:colOff>914400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Group Box 44">
              <controlPr defaultSize="0" autoFill="0" autoPict="0">
                <anchor moveWithCells="1">
                  <from>
                    <xdr:col>1</xdr:col>
                    <xdr:colOff>409575</xdr:colOff>
                    <xdr:row>140</xdr:row>
                    <xdr:rowOff>0</xdr:rowOff>
                  </from>
                  <to>
                    <xdr:col>7</xdr:col>
                    <xdr:colOff>409575</xdr:colOff>
                    <xdr:row>143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Option Button 45">
              <controlPr defaultSize="0" autoFill="0" autoLine="0" autoPict="0">
                <anchor moveWithCells="1">
                  <from>
                    <xdr:col>1</xdr:col>
                    <xdr:colOff>1209675</xdr:colOff>
                    <xdr:row>140</xdr:row>
                    <xdr:rowOff>257175</xdr:rowOff>
                  </from>
                  <to>
                    <xdr:col>2</xdr:col>
                    <xdr:colOff>333375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Option Button 46">
              <controlPr defaultSize="0" autoFill="0" autoLine="0" autoPict="0">
                <anchor moveWithCells="1">
                  <from>
                    <xdr:col>2</xdr:col>
                    <xdr:colOff>1171575</xdr:colOff>
                    <xdr:row>140</xdr:row>
                    <xdr:rowOff>247650</xdr:rowOff>
                  </from>
                  <to>
                    <xdr:col>3</xdr:col>
                    <xdr:colOff>1162050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Option Button 47">
              <controlPr defaultSize="0" autoFill="0" autoLine="0" autoPict="0">
                <anchor moveWithCells="1">
                  <from>
                    <xdr:col>4</xdr:col>
                    <xdr:colOff>1038225</xdr:colOff>
                    <xdr:row>140</xdr:row>
                    <xdr:rowOff>247650</xdr:rowOff>
                  </from>
                  <to>
                    <xdr:col>5</xdr:col>
                    <xdr:colOff>914400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Group Box 48">
              <controlPr defaultSize="0" autoFill="0" autoPict="0">
                <anchor moveWithCells="1">
                  <from>
                    <xdr:col>7</xdr:col>
                    <xdr:colOff>9525</xdr:colOff>
                    <xdr:row>140</xdr:row>
                    <xdr:rowOff>0</xdr:rowOff>
                  </from>
                  <to>
                    <xdr:col>14</xdr:col>
                    <xdr:colOff>666750</xdr:colOff>
                    <xdr:row>143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Group Box 49">
              <controlPr defaultSize="0" autoFill="0" autoPict="0">
                <anchor moveWithCells="1">
                  <from>
                    <xdr:col>6</xdr:col>
                    <xdr:colOff>314325</xdr:colOff>
                    <xdr:row>135</xdr:row>
                    <xdr:rowOff>495300</xdr:rowOff>
                  </from>
                  <to>
                    <xdr:col>15</xdr:col>
                    <xdr:colOff>152400</xdr:colOff>
                    <xdr:row>139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Option Button 50">
              <controlPr defaultSize="0" autoFill="0" autoLine="0" autoPict="0">
                <anchor moveWithCells="1">
                  <from>
                    <xdr:col>7</xdr:col>
                    <xdr:colOff>1838325</xdr:colOff>
                    <xdr:row>136</xdr:row>
                    <xdr:rowOff>85725</xdr:rowOff>
                  </from>
                  <to>
                    <xdr:col>9</xdr:col>
                    <xdr:colOff>609600</xdr:colOff>
                    <xdr:row>137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Option Button 51">
              <controlPr defaultSize="0" autoFill="0" autoLine="0" autoPict="0">
                <anchor moveWithCells="1">
                  <from>
                    <xdr:col>11</xdr:col>
                    <xdr:colOff>1000125</xdr:colOff>
                    <xdr:row>136</xdr:row>
                    <xdr:rowOff>66675</xdr:rowOff>
                  </from>
                  <to>
                    <xdr:col>13</xdr:col>
                    <xdr:colOff>504825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Option Button 52">
              <controlPr defaultSize="0" autoFill="0" autoLine="0" autoPict="0">
                <anchor moveWithCells="1">
                  <from>
                    <xdr:col>7</xdr:col>
                    <xdr:colOff>1838325</xdr:colOff>
                    <xdr:row>137</xdr:row>
                    <xdr:rowOff>66675</xdr:rowOff>
                  </from>
                  <to>
                    <xdr:col>9</xdr:col>
                    <xdr:colOff>438150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Option Button 53">
              <controlPr defaultSize="0" autoFill="0" autoLine="0" autoPict="0">
                <anchor moveWithCells="1">
                  <from>
                    <xdr:col>11</xdr:col>
                    <xdr:colOff>1009650</xdr:colOff>
                    <xdr:row>137</xdr:row>
                    <xdr:rowOff>66675</xdr:rowOff>
                  </from>
                  <to>
                    <xdr:col>13</xdr:col>
                    <xdr:colOff>571500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Option Button 54">
              <controlPr defaultSize="0" autoFill="0" autoLine="0" autoPict="0">
                <anchor moveWithCells="1">
                  <from>
                    <xdr:col>7</xdr:col>
                    <xdr:colOff>723900</xdr:colOff>
                    <xdr:row>140</xdr:row>
                    <xdr:rowOff>228600</xdr:rowOff>
                  </from>
                  <to>
                    <xdr:col>9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Option Button 55">
              <controlPr defaultSize="0" autoFill="0" autoLine="0" autoPict="0">
                <anchor moveWithCells="1">
                  <from>
                    <xdr:col>8</xdr:col>
                    <xdr:colOff>1095375</xdr:colOff>
                    <xdr:row>140</xdr:row>
                    <xdr:rowOff>209550</xdr:rowOff>
                  </from>
                  <to>
                    <xdr:col>10</xdr:col>
                    <xdr:colOff>352425</xdr:colOff>
                    <xdr:row>142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Option Button 56">
              <controlPr defaultSize="0" autoFill="0" autoLine="0" autoPict="0">
                <anchor moveWithCells="1">
                  <from>
                    <xdr:col>11</xdr:col>
                    <xdr:colOff>1038225</xdr:colOff>
                    <xdr:row>140</xdr:row>
                    <xdr:rowOff>257175</xdr:rowOff>
                  </from>
                  <to>
                    <xdr:col>13</xdr:col>
                    <xdr:colOff>495300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Group Box 57">
              <controlPr defaultSize="0" autoFill="0" autoPict="0">
                <anchor moveWithCells="1">
                  <from>
                    <xdr:col>7</xdr:col>
                    <xdr:colOff>0</xdr:colOff>
                    <xdr:row>144</xdr:row>
                    <xdr:rowOff>9525</xdr:rowOff>
                  </from>
                  <to>
                    <xdr:col>8</xdr:col>
                    <xdr:colOff>895350</xdr:colOff>
                    <xdr:row>146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Option Button 58">
              <controlPr defaultSize="0" autoFill="0" autoLine="0" autoPict="0">
                <anchor moveWithCells="1">
                  <from>
                    <xdr:col>7</xdr:col>
                    <xdr:colOff>352425</xdr:colOff>
                    <xdr:row>144</xdr:row>
                    <xdr:rowOff>85725</xdr:rowOff>
                  </from>
                  <to>
                    <xdr:col>7</xdr:col>
                    <xdr:colOff>1085850</xdr:colOff>
                    <xdr:row>145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Option Button 59">
              <controlPr defaultSize="0" autoFill="0" autoLine="0" autoPict="0">
                <anchor moveWithCells="1">
                  <from>
                    <xdr:col>7</xdr:col>
                    <xdr:colOff>342900</xdr:colOff>
                    <xdr:row>145</xdr:row>
                    <xdr:rowOff>85725</xdr:rowOff>
                  </from>
                  <to>
                    <xdr:col>7</xdr:col>
                    <xdr:colOff>1076325</xdr:colOff>
                    <xdr:row>146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1</xdr:col>
                    <xdr:colOff>1857375</xdr:colOff>
                    <xdr:row>124</xdr:row>
                    <xdr:rowOff>66675</xdr:rowOff>
                  </from>
                  <to>
                    <xdr:col>5</xdr:col>
                    <xdr:colOff>466725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1</xdr:col>
                    <xdr:colOff>1857375</xdr:colOff>
                    <xdr:row>125</xdr:row>
                    <xdr:rowOff>66675</xdr:rowOff>
                  </from>
                  <to>
                    <xdr:col>5</xdr:col>
                    <xdr:colOff>342900</xdr:colOff>
                    <xdr:row>126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</xdr:col>
                    <xdr:colOff>1857375</xdr:colOff>
                    <xdr:row>126</xdr:row>
                    <xdr:rowOff>38100</xdr:rowOff>
                  </from>
                  <to>
                    <xdr:col>5</xdr:col>
                    <xdr:colOff>342900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1</xdr:col>
                    <xdr:colOff>1857375</xdr:colOff>
                    <xdr:row>127</xdr:row>
                    <xdr:rowOff>47625</xdr:rowOff>
                  </from>
                  <to>
                    <xdr:col>5</xdr:col>
                    <xdr:colOff>647700</xdr:colOff>
                    <xdr:row>128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1</xdr:col>
                    <xdr:colOff>1857375</xdr:colOff>
                    <xdr:row>129</xdr:row>
                    <xdr:rowOff>66675</xdr:rowOff>
                  </from>
                  <to>
                    <xdr:col>3</xdr:col>
                    <xdr:colOff>66675</xdr:colOff>
                    <xdr:row>130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7</xdr:col>
                    <xdr:colOff>1762125</xdr:colOff>
                    <xdr:row>124</xdr:row>
                    <xdr:rowOff>66675</xdr:rowOff>
                  </from>
                  <to>
                    <xdr:col>10</xdr:col>
                    <xdr:colOff>666750</xdr:colOff>
                    <xdr:row>125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7</xdr:col>
                    <xdr:colOff>1762125</xdr:colOff>
                    <xdr:row>125</xdr:row>
                    <xdr:rowOff>104775</xdr:rowOff>
                  </from>
                  <to>
                    <xdr:col>11</xdr:col>
                    <xdr:colOff>600075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7</xdr:col>
                    <xdr:colOff>1762125</xdr:colOff>
                    <xdr:row>126</xdr:row>
                    <xdr:rowOff>104775</xdr:rowOff>
                  </from>
                  <to>
                    <xdr:col>10</xdr:col>
                    <xdr:colOff>904875</xdr:colOff>
                    <xdr:row>127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7</xdr:col>
                    <xdr:colOff>1762125</xdr:colOff>
                    <xdr:row>127</xdr:row>
                    <xdr:rowOff>104775</xdr:rowOff>
                  </from>
                  <to>
                    <xdr:col>10</xdr:col>
                    <xdr:colOff>904875</xdr:colOff>
                    <xdr:row>128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7</xdr:col>
                    <xdr:colOff>1762125</xdr:colOff>
                    <xdr:row>128</xdr:row>
                    <xdr:rowOff>85725</xdr:rowOff>
                  </from>
                  <to>
                    <xdr:col>10</xdr:col>
                    <xdr:colOff>904875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7</xdr:col>
                    <xdr:colOff>1762125</xdr:colOff>
                    <xdr:row>129</xdr:row>
                    <xdr:rowOff>104775</xdr:rowOff>
                  </from>
                  <to>
                    <xdr:col>8</xdr:col>
                    <xdr:colOff>952500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9</xdr:col>
                    <xdr:colOff>171450</xdr:colOff>
                    <xdr:row>145</xdr:row>
                    <xdr:rowOff>66675</xdr:rowOff>
                  </from>
                  <to>
                    <xdr:col>11</xdr:col>
                    <xdr:colOff>142875</xdr:colOff>
                    <xdr:row>146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9</xdr:col>
                    <xdr:colOff>171450</xdr:colOff>
                    <xdr:row>146</xdr:row>
                    <xdr:rowOff>47625</xdr:rowOff>
                  </from>
                  <to>
                    <xdr:col>10</xdr:col>
                    <xdr:colOff>514350</xdr:colOff>
                    <xdr:row>147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9</xdr:col>
                    <xdr:colOff>171450</xdr:colOff>
                    <xdr:row>147</xdr:row>
                    <xdr:rowOff>66675</xdr:rowOff>
                  </from>
                  <to>
                    <xdr:col>10</xdr:col>
                    <xdr:colOff>685800</xdr:colOff>
                    <xdr:row>148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Option Button 74">
              <controlPr defaultSize="0" autoFill="0" autoLine="0" autoPict="0">
                <anchor moveWithCells="1">
                  <from>
                    <xdr:col>8</xdr:col>
                    <xdr:colOff>333375</xdr:colOff>
                    <xdr:row>150</xdr:row>
                    <xdr:rowOff>104775</xdr:rowOff>
                  </from>
                  <to>
                    <xdr:col>8</xdr:col>
                    <xdr:colOff>638175</xdr:colOff>
                    <xdr:row>151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46"/>
  <sheetViews>
    <sheetView zoomScale="82" zoomScaleNormal="82" workbookViewId="0">
      <selection activeCell="H13" sqref="H13"/>
    </sheetView>
  </sheetViews>
  <sheetFormatPr baseColWidth="10" defaultRowHeight="15" x14ac:dyDescent="0.25"/>
  <cols>
    <col min="2" max="2" width="27.28515625" customWidth="1"/>
    <col min="4" max="4" width="19.5703125" customWidth="1"/>
    <col min="5" max="5" width="22" customWidth="1"/>
    <col min="6" max="6" width="24.42578125" customWidth="1"/>
    <col min="7" max="7" width="7.28515625" customWidth="1"/>
    <col min="8" max="8" width="23.140625" customWidth="1"/>
    <col min="9" max="9" width="27.140625" customWidth="1"/>
    <col min="10" max="10" width="28.5703125" customWidth="1"/>
  </cols>
  <sheetData>
    <row r="2" spans="2:10" ht="26.25" x14ac:dyDescent="0.4">
      <c r="B2" s="1" t="s">
        <v>0</v>
      </c>
      <c r="C2" s="175"/>
      <c r="D2" s="175"/>
      <c r="E2" s="175"/>
      <c r="F2" s="175"/>
      <c r="G2" s="175"/>
      <c r="H2" s="175"/>
      <c r="I2" s="175"/>
      <c r="J2" s="175"/>
    </row>
    <row r="3" spans="2:10" ht="26.25" x14ac:dyDescent="0.4">
      <c r="B3" s="1" t="s">
        <v>184</v>
      </c>
      <c r="C3" s="175"/>
      <c r="D3" s="175"/>
      <c r="E3" s="175"/>
      <c r="F3" s="175"/>
      <c r="G3" s="175"/>
      <c r="H3" s="175"/>
      <c r="I3" s="175"/>
      <c r="J3" s="175"/>
    </row>
    <row r="5" spans="2:10" ht="26.25" x14ac:dyDescent="0.4">
      <c r="E5" s="311" t="s">
        <v>2</v>
      </c>
      <c r="F5" s="5">
        <v>2024</v>
      </c>
      <c r="H5" s="311" t="s">
        <v>185</v>
      </c>
      <c r="I5" s="312"/>
      <c r="J5" s="184" t="s">
        <v>186</v>
      </c>
    </row>
    <row r="6" spans="2:10" x14ac:dyDescent="0.25">
      <c r="J6" s="184" t="s">
        <v>187</v>
      </c>
    </row>
    <row r="7" spans="2:10" x14ac:dyDescent="0.25">
      <c r="J7" s="184"/>
    </row>
    <row r="8" spans="2:10" ht="15.75" x14ac:dyDescent="0.25">
      <c r="B8" s="185" t="s">
        <v>5</v>
      </c>
      <c r="C8" s="186"/>
      <c r="D8" s="186"/>
      <c r="E8" s="186"/>
      <c r="F8" s="186"/>
      <c r="G8" s="186"/>
      <c r="H8" s="186"/>
      <c r="I8" s="187"/>
      <c r="J8" s="188"/>
    </row>
    <row r="9" spans="2:10" x14ac:dyDescent="0.25">
      <c r="B9" s="13" t="s">
        <v>188</v>
      </c>
      <c r="J9" s="142"/>
    </row>
    <row r="10" spans="2:10" x14ac:dyDescent="0.25">
      <c r="B10" s="13" t="s">
        <v>7</v>
      </c>
      <c r="J10" s="142"/>
    </row>
    <row r="11" spans="2:10" x14ac:dyDescent="0.25">
      <c r="B11" s="13" t="s">
        <v>189</v>
      </c>
      <c r="J11" s="142"/>
    </row>
    <row r="12" spans="2:10" x14ac:dyDescent="0.25">
      <c r="B12" s="157"/>
      <c r="J12" s="142"/>
    </row>
    <row r="13" spans="2:10" ht="15.75" x14ac:dyDescent="0.25">
      <c r="B13" s="189" t="s">
        <v>9</v>
      </c>
      <c r="C13" s="175"/>
      <c r="D13" s="175"/>
      <c r="E13" s="175"/>
      <c r="F13" s="175"/>
      <c r="G13" s="175"/>
      <c r="H13" s="175"/>
      <c r="J13" s="142"/>
    </row>
    <row r="14" spans="2:10" x14ac:dyDescent="0.25">
      <c r="B14" s="13" t="s">
        <v>10</v>
      </c>
      <c r="J14" s="142"/>
    </row>
    <row r="15" spans="2:10" x14ac:dyDescent="0.25">
      <c r="B15" s="13" t="s">
        <v>11</v>
      </c>
      <c r="J15" s="142"/>
    </row>
    <row r="16" spans="2:10" x14ac:dyDescent="0.25">
      <c r="B16" s="13" t="s">
        <v>12</v>
      </c>
      <c r="J16" s="142"/>
    </row>
    <row r="17" spans="2:10" x14ac:dyDescent="0.25">
      <c r="B17" s="18" t="s">
        <v>445</v>
      </c>
      <c r="C17" s="163"/>
      <c r="D17" s="163"/>
      <c r="E17" s="163"/>
      <c r="F17" s="163"/>
      <c r="G17" s="163"/>
      <c r="H17" s="163"/>
      <c r="I17" s="163"/>
      <c r="J17" s="190"/>
    </row>
    <row r="18" spans="2:10" x14ac:dyDescent="0.25">
      <c r="B18" s="23"/>
      <c r="C18" s="23"/>
      <c r="D18" s="23"/>
      <c r="E18" s="23"/>
      <c r="F18" s="23"/>
      <c r="G18" s="23"/>
      <c r="H18" s="23"/>
      <c r="I18" s="23"/>
    </row>
    <row r="19" spans="2:10" ht="18" x14ac:dyDescent="0.25">
      <c r="B19" s="102" t="s">
        <v>13</v>
      </c>
      <c r="C19" s="222"/>
      <c r="D19" s="14"/>
      <c r="E19" s="14"/>
      <c r="F19" s="14"/>
      <c r="G19" s="14"/>
      <c r="H19" s="14"/>
      <c r="I19" s="14"/>
      <c r="J19" s="14"/>
    </row>
    <row r="20" spans="2:10" x14ac:dyDescent="0.25">
      <c r="B20" s="23"/>
      <c r="C20" s="23"/>
      <c r="D20" s="23"/>
      <c r="E20" s="23"/>
      <c r="F20" s="23"/>
      <c r="G20" s="23"/>
      <c r="H20" s="23"/>
      <c r="I20" s="23"/>
      <c r="J20" s="23"/>
    </row>
    <row r="21" spans="2:10" ht="23.25" x14ac:dyDescent="0.25">
      <c r="B21" s="313" t="s">
        <v>14</v>
      </c>
      <c r="C21" s="314"/>
      <c r="D21" s="192"/>
      <c r="E21" s="315"/>
      <c r="F21" s="316"/>
      <c r="G21" s="317"/>
      <c r="H21" s="195"/>
      <c r="I21" s="317"/>
      <c r="J21" s="318"/>
    </row>
    <row r="22" spans="2:10" x14ac:dyDescent="0.25">
      <c r="B22" s="23"/>
      <c r="C22" s="23"/>
      <c r="D22" s="23"/>
      <c r="E22" s="319"/>
      <c r="F22" s="319"/>
      <c r="G22" s="319"/>
      <c r="H22" s="319"/>
      <c r="I22" s="319"/>
      <c r="J22" s="319"/>
    </row>
    <row r="23" spans="2:10" x14ac:dyDescent="0.25">
      <c r="B23" s="320"/>
      <c r="C23" s="321"/>
      <c r="D23" s="322"/>
      <c r="E23" s="838" t="s">
        <v>129</v>
      </c>
      <c r="F23" s="839"/>
      <c r="G23" s="323"/>
      <c r="H23" s="324" t="s">
        <v>16</v>
      </c>
      <c r="I23" s="325" t="s">
        <v>17</v>
      </c>
      <c r="J23" s="325" t="s">
        <v>18</v>
      </c>
    </row>
    <row r="24" spans="2:10" ht="18" x14ac:dyDescent="0.25">
      <c r="B24" s="326"/>
      <c r="C24" s="327"/>
      <c r="D24" s="328"/>
      <c r="E24" s="840" t="s">
        <v>19</v>
      </c>
      <c r="F24" s="841"/>
      <c r="G24" s="840" t="s">
        <v>19</v>
      </c>
      <c r="H24" s="841"/>
      <c r="I24" s="329" t="s">
        <v>19</v>
      </c>
      <c r="J24" s="329" t="s">
        <v>19</v>
      </c>
    </row>
    <row r="25" spans="2:10" x14ac:dyDescent="0.25">
      <c r="B25" s="842" t="s">
        <v>130</v>
      </c>
      <c r="C25" s="843"/>
      <c r="D25" s="844"/>
      <c r="E25" s="330"/>
      <c r="F25" s="331"/>
      <c r="G25" s="331"/>
      <c r="H25" s="331"/>
      <c r="I25" s="332"/>
      <c r="J25" s="333"/>
    </row>
    <row r="26" spans="2:10" x14ac:dyDescent="0.25">
      <c r="B26" s="326"/>
      <c r="C26" s="327"/>
      <c r="D26" s="328"/>
      <c r="E26" s="845" t="s">
        <v>21</v>
      </c>
      <c r="F26" s="846"/>
      <c r="G26" s="846"/>
      <c r="H26" s="847"/>
      <c r="I26" s="325" t="s">
        <v>22</v>
      </c>
      <c r="J26" s="325" t="s">
        <v>23</v>
      </c>
    </row>
    <row r="27" spans="2:10" ht="18" x14ac:dyDescent="0.25">
      <c r="B27" s="326"/>
      <c r="C27" s="327"/>
      <c r="D27" s="328"/>
      <c r="E27" s="835" t="s">
        <v>19</v>
      </c>
      <c r="F27" s="836"/>
      <c r="G27" s="836"/>
      <c r="H27" s="837"/>
      <c r="I27" s="63" t="s">
        <v>19</v>
      </c>
      <c r="J27" s="63" t="s">
        <v>19</v>
      </c>
    </row>
    <row r="28" spans="2:10" x14ac:dyDescent="0.25">
      <c r="B28" s="326"/>
      <c r="C28" s="327"/>
      <c r="D28" s="328"/>
      <c r="E28" s="848" t="s">
        <v>190</v>
      </c>
      <c r="F28" s="849"/>
      <c r="G28" s="849"/>
      <c r="H28" s="849"/>
      <c r="I28" s="334"/>
      <c r="J28" s="335"/>
    </row>
    <row r="29" spans="2:10" ht="18" x14ac:dyDescent="0.25">
      <c r="B29" s="336"/>
      <c r="C29" s="337"/>
      <c r="D29" s="338"/>
      <c r="E29" s="850" t="s">
        <v>19</v>
      </c>
      <c r="F29" s="851"/>
      <c r="G29" s="851"/>
      <c r="H29" s="852"/>
      <c r="I29" s="853" t="s">
        <v>19</v>
      </c>
      <c r="J29" s="854"/>
    </row>
    <row r="30" spans="2:10" x14ac:dyDescent="0.25">
      <c r="B30" s="23"/>
      <c r="C30" s="23"/>
      <c r="D30" s="23"/>
      <c r="E30" s="23"/>
      <c r="F30" s="23"/>
      <c r="G30" s="23"/>
      <c r="H30" s="23"/>
      <c r="I30" s="23"/>
      <c r="J30" s="23"/>
    </row>
    <row r="31" spans="2:10" ht="18" x14ac:dyDescent="0.25">
      <c r="B31" s="102" t="s">
        <v>25</v>
      </c>
      <c r="C31" s="102"/>
      <c r="D31" s="120"/>
      <c r="E31" s="120"/>
      <c r="F31" s="120"/>
      <c r="G31" s="14"/>
      <c r="H31" s="102" t="s">
        <v>26</v>
      </c>
      <c r="I31" s="14"/>
      <c r="J31" s="14"/>
    </row>
    <row r="32" spans="2:10" x14ac:dyDescent="0.25">
      <c r="B32" s="855" t="s">
        <v>191</v>
      </c>
      <c r="C32" s="855"/>
      <c r="D32" s="855"/>
      <c r="E32" s="855"/>
      <c r="F32" s="855"/>
      <c r="G32" s="23"/>
      <c r="H32" s="201" t="s">
        <v>192</v>
      </c>
      <c r="I32" s="23"/>
      <c r="J32" s="23"/>
    </row>
    <row r="33" spans="2:10" x14ac:dyDescent="0.25">
      <c r="B33" s="23"/>
      <c r="C33" s="23"/>
      <c r="D33" s="23"/>
      <c r="E33" s="23"/>
      <c r="F33" s="23"/>
      <c r="G33" s="23"/>
      <c r="H33" s="23"/>
      <c r="I33" s="23"/>
      <c r="J33" s="23"/>
    </row>
    <row r="34" spans="2:10" x14ac:dyDescent="0.25">
      <c r="B34" s="714" t="s">
        <v>29</v>
      </c>
      <c r="C34" s="716"/>
      <c r="D34" s="716"/>
      <c r="E34" s="715"/>
      <c r="F34" s="81" t="s">
        <v>134</v>
      </c>
      <c r="G34" s="23"/>
      <c r="H34" s="714" t="s">
        <v>30</v>
      </c>
      <c r="I34" s="716"/>
      <c r="J34" s="715"/>
    </row>
    <row r="35" spans="2:10" x14ac:dyDescent="0.25">
      <c r="B35" s="81" t="s">
        <v>135</v>
      </c>
      <c r="C35" s="81" t="s">
        <v>193</v>
      </c>
      <c r="D35" s="81" t="s">
        <v>36</v>
      </c>
      <c r="E35" s="81" t="s">
        <v>137</v>
      </c>
      <c r="F35" s="81" t="s">
        <v>138</v>
      </c>
      <c r="G35" s="23"/>
      <c r="H35" s="81" t="s">
        <v>135</v>
      </c>
      <c r="I35" s="81" t="s">
        <v>139</v>
      </c>
      <c r="J35" s="81" t="s">
        <v>36</v>
      </c>
    </row>
    <row r="36" spans="2:10" ht="18" x14ac:dyDescent="0.25">
      <c r="B36" s="76"/>
      <c r="C36" s="76"/>
      <c r="D36" s="73"/>
      <c r="E36" s="73"/>
      <c r="F36" s="76"/>
      <c r="H36" s="76"/>
      <c r="I36" s="76"/>
      <c r="J36" s="73"/>
    </row>
    <row r="37" spans="2:10" ht="18" x14ac:dyDescent="0.25">
      <c r="B37" s="76"/>
      <c r="C37" s="76"/>
      <c r="D37" s="73"/>
      <c r="E37" s="73"/>
      <c r="F37" s="76"/>
      <c r="H37" s="76"/>
      <c r="I37" s="76"/>
      <c r="J37" s="73"/>
    </row>
    <row r="38" spans="2:10" ht="18" x14ac:dyDescent="0.25">
      <c r="B38" s="76"/>
      <c r="C38" s="76"/>
      <c r="D38" s="73"/>
      <c r="E38" s="73"/>
      <c r="F38" s="76"/>
      <c r="H38" s="76"/>
      <c r="I38" s="76"/>
      <c r="J38" s="73"/>
    </row>
    <row r="39" spans="2:10" ht="18" x14ac:dyDescent="0.25">
      <c r="B39" s="76"/>
      <c r="C39" s="76"/>
      <c r="D39" s="73"/>
      <c r="E39" s="73"/>
      <c r="F39" s="76"/>
      <c r="H39" s="76"/>
      <c r="I39" s="76"/>
      <c r="J39" s="73"/>
    </row>
    <row r="40" spans="2:10" ht="18" x14ac:dyDescent="0.25">
      <c r="B40" s="76"/>
      <c r="C40" s="76"/>
      <c r="D40" s="73"/>
      <c r="E40" s="73"/>
      <c r="F40" s="76"/>
      <c r="H40" s="76"/>
      <c r="I40" s="76"/>
      <c r="J40" s="73"/>
    </row>
    <row r="41" spans="2:10" ht="18" x14ac:dyDescent="0.25">
      <c r="B41" s="76"/>
      <c r="C41" s="76"/>
      <c r="D41" s="73"/>
      <c r="E41" s="73"/>
      <c r="F41" s="76"/>
      <c r="H41" s="76"/>
      <c r="I41" s="76"/>
      <c r="J41" s="73"/>
    </row>
    <row r="42" spans="2:10" ht="18" x14ac:dyDescent="0.25">
      <c r="B42" s="76"/>
      <c r="C42" s="76"/>
      <c r="D42" s="73"/>
      <c r="E42" s="73"/>
      <c r="F42" s="76"/>
      <c r="H42" s="76"/>
      <c r="I42" s="76"/>
      <c r="J42" s="73"/>
    </row>
    <row r="43" spans="2:10" ht="18" x14ac:dyDescent="0.25">
      <c r="B43" s="76"/>
      <c r="C43" s="76"/>
      <c r="D43" s="73"/>
      <c r="E43" s="73"/>
      <c r="F43" s="76"/>
      <c r="H43" s="76"/>
      <c r="I43" s="76"/>
      <c r="J43" s="73"/>
    </row>
    <row r="44" spans="2:10" ht="18" x14ac:dyDescent="0.25">
      <c r="B44" s="76"/>
      <c r="C44" s="76"/>
      <c r="D44" s="73"/>
      <c r="E44" s="73"/>
      <c r="F44" s="76"/>
      <c r="H44" s="76"/>
      <c r="I44" s="76"/>
      <c r="J44" s="73"/>
    </row>
    <row r="45" spans="2:10" ht="18" x14ac:dyDescent="0.25">
      <c r="B45" s="76"/>
      <c r="C45" s="76"/>
      <c r="D45" s="73"/>
      <c r="E45" s="73"/>
      <c r="F45" s="76"/>
      <c r="H45" s="76"/>
      <c r="I45" s="76"/>
      <c r="J45" s="73"/>
    </row>
    <row r="46" spans="2:10" ht="18" x14ac:dyDescent="0.25">
      <c r="B46" s="76"/>
      <c r="C46" s="76"/>
      <c r="D46" s="73"/>
      <c r="E46" s="73"/>
      <c r="F46" s="76"/>
      <c r="H46" s="76"/>
      <c r="I46" s="76"/>
      <c r="J46" s="73"/>
    </row>
    <row r="47" spans="2:10" ht="18" x14ac:dyDescent="0.25">
      <c r="B47" s="76"/>
      <c r="C47" s="76"/>
      <c r="D47" s="73"/>
      <c r="E47" s="73"/>
      <c r="F47" s="76"/>
      <c r="H47" s="76"/>
      <c r="I47" s="76"/>
      <c r="J47" s="73"/>
    </row>
    <row r="48" spans="2:10" ht="18" x14ac:dyDescent="0.25">
      <c r="B48" s="76"/>
      <c r="C48" s="76"/>
      <c r="D48" s="73"/>
      <c r="E48" s="73"/>
      <c r="F48" s="76"/>
      <c r="H48" s="76"/>
      <c r="I48" s="76"/>
      <c r="J48" s="73"/>
    </row>
    <row r="49" spans="2:10" ht="18" x14ac:dyDescent="0.25">
      <c r="B49" s="76"/>
      <c r="C49" s="76"/>
      <c r="D49" s="73"/>
      <c r="E49" s="73"/>
      <c r="F49" s="76"/>
      <c r="H49" s="76"/>
      <c r="I49" s="76"/>
      <c r="J49" s="73"/>
    </row>
    <row r="50" spans="2:10" ht="18" x14ac:dyDescent="0.25">
      <c r="B50" s="76"/>
      <c r="C50" s="76"/>
      <c r="D50" s="73"/>
      <c r="E50" s="73"/>
      <c r="F50" s="76"/>
      <c r="H50" s="76"/>
      <c r="I50" s="76"/>
      <c r="J50" s="73"/>
    </row>
    <row r="51" spans="2:10" ht="18.75" thickBot="1" x14ac:dyDescent="0.3">
      <c r="B51" s="76"/>
      <c r="C51" s="76"/>
      <c r="D51" s="73"/>
      <c r="E51" s="73"/>
      <c r="F51" s="76"/>
      <c r="H51" s="86"/>
      <c r="I51" s="86"/>
      <c r="J51" s="227"/>
    </row>
    <row r="52" spans="2:10" ht="18" x14ac:dyDescent="0.25">
      <c r="B52" s="76"/>
      <c r="C52" s="76"/>
      <c r="D52" s="73"/>
      <c r="E52" s="73"/>
      <c r="F52" s="76"/>
      <c r="G52" s="856" t="s">
        <v>145</v>
      </c>
      <c r="H52" s="229"/>
      <c r="I52" s="230"/>
      <c r="J52" s="232"/>
    </row>
    <row r="53" spans="2:10" ht="18" x14ac:dyDescent="0.25">
      <c r="B53" s="76"/>
      <c r="C53" s="76"/>
      <c r="D53" s="73"/>
      <c r="E53" s="73"/>
      <c r="F53" s="76"/>
      <c r="G53" s="856"/>
      <c r="H53" s="233"/>
      <c r="I53" s="76"/>
      <c r="J53" s="234"/>
    </row>
    <row r="54" spans="2:10" ht="18" x14ac:dyDescent="0.25">
      <c r="B54" s="76"/>
      <c r="C54" s="76"/>
      <c r="D54" s="73"/>
      <c r="E54" s="73"/>
      <c r="F54" s="76"/>
      <c r="G54" s="856"/>
      <c r="H54" s="233"/>
      <c r="I54" s="76"/>
      <c r="J54" s="234"/>
    </row>
    <row r="55" spans="2:10" ht="18.75" thickBot="1" x14ac:dyDescent="0.3">
      <c r="B55" s="76"/>
      <c r="C55" s="76"/>
      <c r="D55" s="73"/>
      <c r="E55" s="73"/>
      <c r="F55" s="76"/>
      <c r="G55" s="856"/>
      <c r="H55" s="235"/>
      <c r="I55" s="236"/>
      <c r="J55" s="238"/>
    </row>
    <row r="56" spans="2:10" x14ac:dyDescent="0.25">
      <c r="B56" s="79" t="s">
        <v>38</v>
      </c>
      <c r="H56" s="79" t="s">
        <v>38</v>
      </c>
    </row>
    <row r="57" spans="2:10" ht="18" x14ac:dyDescent="0.25">
      <c r="B57" s="102" t="s">
        <v>146</v>
      </c>
      <c r="C57" s="222"/>
      <c r="D57" s="14"/>
      <c r="E57" s="14"/>
      <c r="F57" s="14"/>
      <c r="G57" s="14"/>
      <c r="H57" s="14"/>
      <c r="I57" s="14"/>
      <c r="J57" s="14"/>
    </row>
    <row r="58" spans="2:10" x14ac:dyDescent="0.25">
      <c r="B58" s="857" t="s">
        <v>194</v>
      </c>
      <c r="C58" s="857"/>
      <c r="D58" s="857"/>
      <c r="E58" s="857"/>
      <c r="F58" s="857"/>
      <c r="G58" s="857"/>
      <c r="H58" s="857"/>
      <c r="I58" s="857"/>
      <c r="J58" s="857"/>
    </row>
    <row r="59" spans="2:10" x14ac:dyDescent="0.25">
      <c r="B59" s="23"/>
      <c r="C59" s="23"/>
      <c r="D59" s="23"/>
      <c r="E59" s="23"/>
      <c r="F59" s="23"/>
      <c r="G59" s="23"/>
      <c r="H59" s="23"/>
      <c r="I59" s="23"/>
      <c r="J59" s="23"/>
    </row>
    <row r="60" spans="2:10" x14ac:dyDescent="0.25">
      <c r="B60" s="858" t="s">
        <v>35</v>
      </c>
      <c r="C60" s="859"/>
      <c r="D60" s="860"/>
      <c r="E60" s="714" t="s">
        <v>41</v>
      </c>
      <c r="F60" s="716"/>
      <c r="G60" s="715"/>
      <c r="H60" s="858" t="s">
        <v>42</v>
      </c>
      <c r="I60" s="859"/>
      <c r="J60" s="860"/>
    </row>
    <row r="61" spans="2:10" x14ac:dyDescent="0.25">
      <c r="B61" s="714" t="s">
        <v>135</v>
      </c>
      <c r="C61" s="715"/>
      <c r="D61" s="81" t="s">
        <v>139</v>
      </c>
      <c r="E61" s="81" t="s">
        <v>36</v>
      </c>
      <c r="F61" s="714" t="s">
        <v>137</v>
      </c>
      <c r="G61" s="715"/>
      <c r="H61" s="81" t="s">
        <v>36</v>
      </c>
      <c r="I61" s="81" t="s">
        <v>43</v>
      </c>
      <c r="J61" s="81" t="s">
        <v>150</v>
      </c>
    </row>
    <row r="62" spans="2:10" ht="18" x14ac:dyDescent="0.25">
      <c r="B62" s="228"/>
      <c r="C62" s="339"/>
      <c r="D62" s="76"/>
      <c r="E62" s="73"/>
      <c r="F62" s="340"/>
      <c r="G62" s="7"/>
      <c r="H62" s="73"/>
      <c r="I62" s="73"/>
      <c r="J62" s="76"/>
    </row>
    <row r="63" spans="2:10" ht="18" x14ac:dyDescent="0.25">
      <c r="B63" s="228"/>
      <c r="C63" s="339"/>
      <c r="D63" s="76"/>
      <c r="E63" s="73"/>
      <c r="F63" s="340"/>
      <c r="G63" s="7"/>
      <c r="H63" s="73"/>
      <c r="I63" s="73"/>
      <c r="J63" s="76"/>
    </row>
    <row r="64" spans="2:10" ht="18" x14ac:dyDescent="0.25">
      <c r="B64" s="228"/>
      <c r="C64" s="339"/>
      <c r="D64" s="76"/>
      <c r="E64" s="73"/>
      <c r="F64" s="340"/>
      <c r="G64" s="7"/>
      <c r="H64" s="73"/>
      <c r="I64" s="73"/>
      <c r="J64" s="76"/>
    </row>
    <row r="65" spans="2:10" ht="18" x14ac:dyDescent="0.25">
      <c r="B65" s="228"/>
      <c r="C65" s="339"/>
      <c r="D65" s="76"/>
      <c r="E65" s="73"/>
      <c r="F65" s="340"/>
      <c r="G65" s="7"/>
      <c r="H65" s="73"/>
      <c r="I65" s="73"/>
      <c r="J65" s="76"/>
    </row>
    <row r="66" spans="2:10" ht="18" x14ac:dyDescent="0.25">
      <c r="B66" s="228"/>
      <c r="C66" s="339"/>
      <c r="D66" s="76"/>
      <c r="E66" s="73"/>
      <c r="F66" s="340"/>
      <c r="G66" s="7"/>
      <c r="H66" s="73"/>
      <c r="I66" s="73"/>
      <c r="J66" s="76"/>
    </row>
    <row r="67" spans="2:10" ht="18" x14ac:dyDescent="0.25">
      <c r="B67" s="228"/>
      <c r="C67" s="339"/>
      <c r="D67" s="76"/>
      <c r="E67" s="73"/>
      <c r="F67" s="340"/>
      <c r="G67" s="7"/>
      <c r="H67" s="73"/>
      <c r="I67" s="73"/>
      <c r="J67" s="76"/>
    </row>
    <row r="68" spans="2:10" ht="18" x14ac:dyDescent="0.25">
      <c r="B68" s="228"/>
      <c r="C68" s="339"/>
      <c r="D68" s="76"/>
      <c r="E68" s="73"/>
      <c r="F68" s="340"/>
      <c r="G68" s="7"/>
      <c r="H68" s="73"/>
      <c r="I68" s="73"/>
      <c r="J68" s="76"/>
    </row>
    <row r="69" spans="2:10" ht="18" x14ac:dyDescent="0.25">
      <c r="B69" s="228"/>
      <c r="C69" s="339"/>
      <c r="D69" s="76"/>
      <c r="E69" s="73"/>
      <c r="F69" s="340"/>
      <c r="G69" s="7"/>
      <c r="H69" s="73"/>
      <c r="I69" s="73"/>
      <c r="J69" s="76"/>
    </row>
    <row r="70" spans="2:10" ht="18" x14ac:dyDescent="0.25">
      <c r="B70" s="228"/>
      <c r="C70" s="339"/>
      <c r="D70" s="76"/>
      <c r="E70" s="73"/>
      <c r="F70" s="340"/>
      <c r="G70" s="7"/>
      <c r="H70" s="73"/>
      <c r="I70" s="73"/>
      <c r="J70" s="76"/>
    </row>
    <row r="71" spans="2:10" ht="18.75" thickBot="1" x14ac:dyDescent="0.3">
      <c r="B71" s="246"/>
      <c r="C71" s="341"/>
      <c r="D71" s="86"/>
      <c r="E71" s="227"/>
      <c r="F71" s="342"/>
      <c r="G71" s="188"/>
      <c r="H71" s="227"/>
      <c r="I71" s="227"/>
      <c r="J71" s="86"/>
    </row>
    <row r="72" spans="2:10" ht="18" x14ac:dyDescent="0.25">
      <c r="B72" s="248"/>
      <c r="C72" s="343"/>
      <c r="D72" s="230"/>
      <c r="E72" s="251"/>
      <c r="F72" s="344"/>
      <c r="G72" s="255"/>
      <c r="H72" s="251"/>
      <c r="I72" s="251"/>
      <c r="J72" s="345"/>
    </row>
    <row r="73" spans="2:10" ht="18" x14ac:dyDescent="0.25">
      <c r="B73" s="252"/>
      <c r="C73" s="339"/>
      <c r="D73" s="76"/>
      <c r="E73" s="73"/>
      <c r="F73" s="340"/>
      <c r="G73" s="7"/>
      <c r="H73" s="73"/>
      <c r="I73" s="73"/>
      <c r="J73" s="346"/>
    </row>
    <row r="74" spans="2:10" ht="18" x14ac:dyDescent="0.25">
      <c r="B74" s="252"/>
      <c r="C74" s="339"/>
      <c r="D74" s="76"/>
      <c r="E74" s="73"/>
      <c r="F74" s="340"/>
      <c r="G74" s="7"/>
      <c r="H74" s="73"/>
      <c r="I74" s="73"/>
      <c r="J74" s="346"/>
    </row>
    <row r="75" spans="2:10" ht="18.75" thickBot="1" x14ac:dyDescent="0.3">
      <c r="B75" s="347"/>
      <c r="C75" s="348"/>
      <c r="D75" s="236"/>
      <c r="E75" s="349"/>
      <c r="F75" s="350"/>
      <c r="G75" s="351"/>
      <c r="H75" s="349"/>
      <c r="I75" s="349"/>
      <c r="J75" s="352"/>
    </row>
    <row r="76" spans="2:10" x14ac:dyDescent="0.25">
      <c r="B76" s="79" t="s">
        <v>38</v>
      </c>
    </row>
    <row r="77" spans="2:10" ht="18" x14ac:dyDescent="0.25">
      <c r="B77" s="102" t="s">
        <v>151</v>
      </c>
      <c r="J77" s="79"/>
    </row>
    <row r="78" spans="2:10" ht="15.75" thickBot="1" x14ac:dyDescent="0.3">
      <c r="B78" s="79"/>
      <c r="J78" s="79"/>
    </row>
    <row r="79" spans="2:10" ht="15.75" x14ac:dyDescent="0.25">
      <c r="B79" s="253" t="s">
        <v>46</v>
      </c>
      <c r="C79" s="254"/>
      <c r="D79" s="254"/>
      <c r="E79" s="255"/>
      <c r="F79" s="789" t="s">
        <v>152</v>
      </c>
      <c r="G79" s="790"/>
      <c r="H79" s="791"/>
      <c r="I79" s="789" t="s">
        <v>153</v>
      </c>
      <c r="J79" s="791"/>
    </row>
    <row r="80" spans="2:10" ht="15.75" x14ac:dyDescent="0.25">
      <c r="B80" s="256"/>
      <c r="C80" s="187"/>
      <c r="D80" s="187"/>
      <c r="E80" s="188"/>
      <c r="F80" s="794" t="s">
        <v>154</v>
      </c>
      <c r="G80" s="795"/>
      <c r="H80" s="257" t="s">
        <v>155</v>
      </c>
      <c r="I80" s="257" t="s">
        <v>154</v>
      </c>
      <c r="J80" s="353" t="s">
        <v>155</v>
      </c>
    </row>
    <row r="81" spans="2:10" ht="15.75" x14ac:dyDescent="0.25">
      <c r="B81" s="259" t="s">
        <v>156</v>
      </c>
      <c r="C81" s="260"/>
      <c r="D81" s="260"/>
      <c r="E81" s="261"/>
      <c r="F81" s="807">
        <f>+F83+F89</f>
        <v>0</v>
      </c>
      <c r="G81" s="808"/>
      <c r="H81" s="354">
        <f>+H83+H89</f>
        <v>0</v>
      </c>
      <c r="I81" s="354">
        <f>+I83+I89</f>
        <v>0</v>
      </c>
      <c r="J81" s="355">
        <f>+J83+J89</f>
        <v>0</v>
      </c>
    </row>
    <row r="82" spans="2:10" ht="16.5" thickBot="1" x14ac:dyDescent="0.3">
      <c r="B82" s="262"/>
      <c r="E82" s="142"/>
      <c r="F82" s="263"/>
      <c r="H82" s="263"/>
      <c r="I82" s="263"/>
      <c r="J82" s="356"/>
    </row>
    <row r="83" spans="2:10" ht="16.5" thickBot="1" x14ac:dyDescent="0.3">
      <c r="B83" s="267" t="s">
        <v>157</v>
      </c>
      <c r="C83" s="268"/>
      <c r="D83" s="269"/>
      <c r="E83" s="270"/>
      <c r="F83" s="811">
        <f>+F85+F86+F87</f>
        <v>0</v>
      </c>
      <c r="G83" s="812"/>
      <c r="H83" s="357">
        <f>+H85+H86+H87</f>
        <v>0</v>
      </c>
      <c r="I83" s="357">
        <f>+I85+I86+I87</f>
        <v>0</v>
      </c>
      <c r="J83" s="358">
        <f>+J85+J86+J87</f>
        <v>0</v>
      </c>
    </row>
    <row r="84" spans="2:10" ht="15.75" x14ac:dyDescent="0.25">
      <c r="B84" s="262"/>
      <c r="C84" s="22"/>
      <c r="E84" s="142"/>
      <c r="F84" s="271"/>
      <c r="G84" s="272"/>
      <c r="H84" s="271"/>
      <c r="I84" s="271"/>
      <c r="J84" s="359"/>
    </row>
    <row r="85" spans="2:10" ht="15.75" x14ac:dyDescent="0.25">
      <c r="B85" s="277" t="s">
        <v>158</v>
      </c>
      <c r="C85" s="278"/>
      <c r="D85" s="279"/>
      <c r="E85" s="7"/>
      <c r="F85" s="803"/>
      <c r="G85" s="804"/>
      <c r="H85" s="360"/>
      <c r="I85" s="360"/>
      <c r="J85" s="361"/>
    </row>
    <row r="86" spans="2:10" ht="15.75" x14ac:dyDescent="0.25">
      <c r="B86" s="277" t="s">
        <v>54</v>
      </c>
      <c r="C86" s="278"/>
      <c r="D86" s="279"/>
      <c r="E86" s="7"/>
      <c r="F86" s="803"/>
      <c r="G86" s="804"/>
      <c r="H86" s="360"/>
      <c r="I86" s="360"/>
      <c r="J86" s="361"/>
    </row>
    <row r="87" spans="2:10" ht="15.75" x14ac:dyDescent="0.25">
      <c r="B87" s="277" t="s">
        <v>55</v>
      </c>
      <c r="C87" s="278"/>
      <c r="D87" s="279"/>
      <c r="E87" s="7"/>
      <c r="F87" s="803"/>
      <c r="G87" s="804"/>
      <c r="H87" s="360"/>
      <c r="I87" s="360"/>
      <c r="J87" s="361"/>
    </row>
    <row r="88" spans="2:10" ht="16.5" thickBot="1" x14ac:dyDescent="0.3">
      <c r="B88" s="262"/>
      <c r="C88" s="22"/>
      <c r="E88" s="142"/>
      <c r="F88" s="271"/>
      <c r="G88" s="280"/>
      <c r="H88" s="271"/>
      <c r="I88" s="362"/>
      <c r="J88" s="363"/>
    </row>
    <row r="89" spans="2:10" ht="16.5" thickBot="1" x14ac:dyDescent="0.3">
      <c r="B89" s="281" t="s">
        <v>159</v>
      </c>
      <c r="C89" s="282"/>
      <c r="D89" s="283"/>
      <c r="E89" s="284"/>
      <c r="F89" s="811">
        <f>+F91+F92+F93</f>
        <v>0</v>
      </c>
      <c r="G89" s="812"/>
      <c r="H89" s="357">
        <f>+H91+H92+H93</f>
        <v>0</v>
      </c>
      <c r="I89" s="364">
        <f>+I91+I92+I93</f>
        <v>0</v>
      </c>
      <c r="J89" s="365">
        <f>+J91+J92+J93</f>
        <v>0</v>
      </c>
    </row>
    <row r="90" spans="2:10" ht="15.75" x14ac:dyDescent="0.25">
      <c r="B90" s="262"/>
      <c r="C90" s="22"/>
      <c r="E90" s="142"/>
      <c r="F90" s="271"/>
      <c r="G90" s="272"/>
      <c r="H90" s="271"/>
      <c r="I90" s="271"/>
      <c r="J90" s="359"/>
    </row>
    <row r="91" spans="2:10" ht="15.75" x14ac:dyDescent="0.25">
      <c r="B91" s="277" t="s">
        <v>160</v>
      </c>
      <c r="C91" s="278"/>
      <c r="D91" s="279"/>
      <c r="E91" s="7"/>
      <c r="F91" s="803"/>
      <c r="G91" s="804"/>
      <c r="H91" s="360"/>
      <c r="I91" s="360"/>
      <c r="J91" s="361"/>
    </row>
    <row r="92" spans="2:10" ht="15.75" x14ac:dyDescent="0.25">
      <c r="B92" s="277" t="s">
        <v>58</v>
      </c>
      <c r="C92" s="278"/>
      <c r="D92" s="279"/>
      <c r="E92" s="7"/>
      <c r="F92" s="803"/>
      <c r="G92" s="804"/>
      <c r="H92" s="360"/>
      <c r="I92" s="360"/>
      <c r="J92" s="361"/>
    </row>
    <row r="93" spans="2:10" ht="15.75" x14ac:dyDescent="0.25">
      <c r="B93" s="277" t="s">
        <v>161</v>
      </c>
      <c r="C93" s="278"/>
      <c r="D93" s="279"/>
      <c r="E93" s="7"/>
      <c r="F93" s="803"/>
      <c r="G93" s="804"/>
      <c r="H93" s="360"/>
      <c r="I93" s="360"/>
      <c r="J93" s="361"/>
    </row>
    <row r="94" spans="2:10" ht="16.5" thickBot="1" x14ac:dyDescent="0.3">
      <c r="B94" s="285"/>
      <c r="C94" s="286"/>
      <c r="D94" s="286"/>
      <c r="E94" s="287"/>
      <c r="F94" s="288"/>
      <c r="G94" s="280"/>
      <c r="H94" s="289"/>
      <c r="I94" s="288"/>
      <c r="J94" s="363"/>
    </row>
    <row r="95" spans="2:10" x14ac:dyDescent="0.25">
      <c r="B95" s="79"/>
      <c r="F95" s="265"/>
      <c r="G95" s="265"/>
      <c r="J95" s="79"/>
    </row>
    <row r="96" spans="2:10" x14ac:dyDescent="0.25">
      <c r="B96" s="117" t="s">
        <v>162</v>
      </c>
      <c r="J96" s="79"/>
    </row>
    <row r="97" spans="2:10" x14ac:dyDescent="0.25">
      <c r="B97" s="117" t="s">
        <v>163</v>
      </c>
      <c r="J97" s="79"/>
    </row>
    <row r="98" spans="2:10" x14ac:dyDescent="0.25">
      <c r="B98" s="79"/>
    </row>
    <row r="99" spans="2:10" ht="18" x14ac:dyDescent="0.25">
      <c r="B99" s="102" t="s">
        <v>195</v>
      </c>
    </row>
    <row r="101" spans="2:10" ht="18" x14ac:dyDescent="0.25">
      <c r="B101" s="293"/>
      <c r="C101" s="294" t="s">
        <v>63</v>
      </c>
      <c r="D101" s="294"/>
      <c r="E101" s="187"/>
      <c r="F101" s="187"/>
      <c r="G101" s="187"/>
      <c r="H101" s="294" t="s">
        <v>165</v>
      </c>
      <c r="I101" s="187"/>
      <c r="J101" s="188"/>
    </row>
    <row r="102" spans="2:10" x14ac:dyDescent="0.25">
      <c r="B102" s="157"/>
      <c r="J102" s="142"/>
    </row>
    <row r="103" spans="2:10" ht="23.25" x14ac:dyDescent="0.25">
      <c r="B103" s="157"/>
      <c r="C103" s="112" t="s">
        <v>65</v>
      </c>
      <c r="H103" s="114" t="s">
        <v>66</v>
      </c>
      <c r="J103" s="142"/>
    </row>
    <row r="104" spans="2:10" ht="23.25" x14ac:dyDescent="0.25">
      <c r="B104" s="157"/>
      <c r="C104" s="112" t="s">
        <v>67</v>
      </c>
      <c r="H104" s="114" t="s">
        <v>68</v>
      </c>
      <c r="J104" s="142"/>
    </row>
    <row r="105" spans="2:10" ht="23.25" x14ac:dyDescent="0.25">
      <c r="B105" s="157"/>
      <c r="C105" s="112" t="s">
        <v>69</v>
      </c>
      <c r="H105" s="114" t="s">
        <v>70</v>
      </c>
      <c r="J105" s="142"/>
    </row>
    <row r="106" spans="2:10" ht="23.25" x14ac:dyDescent="0.25">
      <c r="B106" s="157"/>
      <c r="C106" s="112" t="s">
        <v>71</v>
      </c>
      <c r="H106" s="114" t="s">
        <v>72</v>
      </c>
      <c r="J106" s="142"/>
    </row>
    <row r="107" spans="2:10" ht="23.25" x14ac:dyDescent="0.25">
      <c r="B107" s="157"/>
      <c r="C107" s="112" t="s">
        <v>73</v>
      </c>
      <c r="H107" s="114" t="s">
        <v>74</v>
      </c>
      <c r="J107" s="142"/>
    </row>
    <row r="108" spans="2:10" ht="23.25" x14ac:dyDescent="0.25">
      <c r="B108" s="157"/>
      <c r="C108" s="114" t="s">
        <v>75</v>
      </c>
      <c r="D108" s="717"/>
      <c r="E108" s="718"/>
      <c r="F108" s="719"/>
      <c r="H108" s="114" t="s">
        <v>75</v>
      </c>
      <c r="I108" s="717"/>
      <c r="J108" s="719"/>
    </row>
    <row r="109" spans="2:10" x14ac:dyDescent="0.25">
      <c r="B109" s="162"/>
      <c r="C109" s="163"/>
      <c r="D109" s="163"/>
      <c r="E109" s="163"/>
      <c r="F109" s="163"/>
      <c r="G109" s="163"/>
      <c r="H109" s="163"/>
      <c r="I109" s="163"/>
      <c r="J109" s="190"/>
    </row>
    <row r="111" spans="2:10" ht="18" x14ac:dyDescent="0.25">
      <c r="B111" s="102" t="s">
        <v>196</v>
      </c>
    </row>
    <row r="112" spans="2:10" x14ac:dyDescent="0.25">
      <c r="B112" s="14" t="s">
        <v>77</v>
      </c>
    </row>
    <row r="114" spans="2:10" x14ac:dyDescent="0.25">
      <c r="B114" s="823" t="s">
        <v>78</v>
      </c>
      <c r="C114" s="824"/>
      <c r="D114" s="824"/>
      <c r="E114" s="824"/>
      <c r="F114" s="824"/>
      <c r="G114" s="187"/>
      <c r="H114" s="861" t="s">
        <v>79</v>
      </c>
      <c r="I114" s="753"/>
      <c r="J114" s="754"/>
    </row>
    <row r="115" spans="2:10" ht="20.25" x14ac:dyDescent="0.25">
      <c r="B115" s="825" t="s">
        <v>167</v>
      </c>
      <c r="D115" s="862" t="s">
        <v>168</v>
      </c>
      <c r="F115" s="829" t="s">
        <v>169</v>
      </c>
      <c r="H115" s="145" t="s">
        <v>170</v>
      </c>
      <c r="I115" s="202"/>
      <c r="J115" s="366" t="s">
        <v>171</v>
      </c>
    </row>
    <row r="116" spans="2:10" ht="20.25" x14ac:dyDescent="0.25">
      <c r="B116" s="826"/>
      <c r="D116" s="863"/>
      <c r="F116" s="829"/>
      <c r="H116" s="145" t="s">
        <v>172</v>
      </c>
      <c r="I116" s="202"/>
      <c r="J116" s="366" t="s">
        <v>173</v>
      </c>
    </row>
    <row r="117" spans="2:10" x14ac:dyDescent="0.25">
      <c r="B117" s="367"/>
      <c r="C117" s="368"/>
      <c r="D117" s="368"/>
      <c r="E117" s="368"/>
      <c r="F117" s="368"/>
      <c r="G117" s="368"/>
      <c r="H117" s="369"/>
      <c r="I117" s="368"/>
      <c r="J117" s="370"/>
    </row>
    <row r="118" spans="2:10" x14ac:dyDescent="0.25">
      <c r="B118" s="864" t="s">
        <v>87</v>
      </c>
      <c r="C118" s="865"/>
      <c r="D118" s="865"/>
      <c r="E118" s="865"/>
      <c r="F118" s="865"/>
      <c r="H118" s="866" t="s">
        <v>88</v>
      </c>
      <c r="I118" s="865"/>
      <c r="J118" s="867"/>
    </row>
    <row r="119" spans="2:10" x14ac:dyDescent="0.25">
      <c r="B119" s="825" t="s">
        <v>167</v>
      </c>
      <c r="D119" s="862" t="s">
        <v>168</v>
      </c>
      <c r="F119" s="829" t="s">
        <v>169</v>
      </c>
      <c r="H119" s="834" t="s">
        <v>174</v>
      </c>
      <c r="I119" s="868" t="s">
        <v>175</v>
      </c>
      <c r="J119" s="870" t="s">
        <v>176</v>
      </c>
    </row>
    <row r="120" spans="2:10" x14ac:dyDescent="0.25">
      <c r="B120" s="826"/>
      <c r="D120" s="863"/>
      <c r="F120" s="829"/>
      <c r="H120" s="828"/>
      <c r="I120" s="869"/>
      <c r="J120" s="870"/>
    </row>
    <row r="121" spans="2:10" x14ac:dyDescent="0.25">
      <c r="B121" s="371"/>
      <c r="C121" s="372"/>
      <c r="D121" s="372"/>
      <c r="E121" s="372"/>
      <c r="F121" s="372"/>
      <c r="G121" s="372"/>
      <c r="H121" s="373"/>
      <c r="I121" s="372"/>
      <c r="J121" s="374"/>
    </row>
    <row r="122" spans="2:10" x14ac:dyDescent="0.25">
      <c r="B122" s="864" t="s">
        <v>92</v>
      </c>
      <c r="C122" s="865"/>
      <c r="D122" s="865"/>
      <c r="E122" s="865"/>
      <c r="F122" s="865"/>
      <c r="H122" s="866" t="s">
        <v>93</v>
      </c>
      <c r="I122" s="865"/>
      <c r="J122" s="867"/>
    </row>
    <row r="123" spans="2:10" ht="20.25" x14ac:dyDescent="0.25">
      <c r="B123" s="825" t="s">
        <v>94</v>
      </c>
      <c r="D123" s="862" t="s">
        <v>95</v>
      </c>
      <c r="F123" s="829" t="s">
        <v>96</v>
      </c>
      <c r="H123" s="299" t="s">
        <v>177</v>
      </c>
      <c r="I123" s="102" t="s">
        <v>98</v>
      </c>
      <c r="J123" s="142"/>
    </row>
    <row r="124" spans="2:10" ht="20.25" x14ac:dyDescent="0.25">
      <c r="B124" s="826"/>
      <c r="D124" s="863"/>
      <c r="F124" s="829"/>
      <c r="H124" s="299" t="s">
        <v>178</v>
      </c>
      <c r="I124" s="145" t="s">
        <v>100</v>
      </c>
      <c r="J124" s="142"/>
    </row>
    <row r="125" spans="2:10" ht="20.25" x14ac:dyDescent="0.25">
      <c r="B125" s="157"/>
      <c r="H125" s="375"/>
      <c r="I125" s="145" t="s">
        <v>101</v>
      </c>
      <c r="J125" s="142"/>
    </row>
    <row r="126" spans="2:10" ht="20.25" x14ac:dyDescent="0.25">
      <c r="B126" s="872" t="s">
        <v>102</v>
      </c>
      <c r="C126" s="873"/>
      <c r="D126" s="873"/>
      <c r="E126" s="873"/>
      <c r="F126" s="873"/>
      <c r="G126" s="372"/>
      <c r="H126" s="373"/>
      <c r="I126" s="145" t="s">
        <v>103</v>
      </c>
      <c r="J126" s="374"/>
    </row>
    <row r="127" spans="2:10" ht="18" x14ac:dyDescent="0.25">
      <c r="B127" s="154" t="s">
        <v>104</v>
      </c>
      <c r="J127" s="142"/>
    </row>
    <row r="128" spans="2:10" ht="18" x14ac:dyDescent="0.25">
      <c r="B128" s="157"/>
      <c r="E128" s="121" t="s">
        <v>105</v>
      </c>
      <c r="F128" s="121" t="s">
        <v>106</v>
      </c>
      <c r="H128" s="121" t="s">
        <v>107</v>
      </c>
      <c r="I128" s="121" t="s">
        <v>108</v>
      </c>
      <c r="J128" s="142"/>
    </row>
    <row r="129" spans="2:10" ht="18" x14ac:dyDescent="0.25">
      <c r="B129" s="161" t="s">
        <v>109</v>
      </c>
      <c r="J129" s="142"/>
    </row>
    <row r="130" spans="2:10" ht="18" x14ac:dyDescent="0.25">
      <c r="B130" s="161" t="s">
        <v>110</v>
      </c>
      <c r="J130" s="142"/>
    </row>
    <row r="131" spans="2:10" ht="18" x14ac:dyDescent="0.25">
      <c r="B131" s="161" t="s">
        <v>111</v>
      </c>
      <c r="J131" s="142"/>
    </row>
    <row r="132" spans="2:10" ht="18" x14ac:dyDescent="0.25">
      <c r="B132" s="161" t="s">
        <v>112</v>
      </c>
      <c r="J132" s="142"/>
    </row>
    <row r="133" spans="2:10" ht="18" x14ac:dyDescent="0.25">
      <c r="B133" s="161" t="s">
        <v>113</v>
      </c>
      <c r="J133" s="142"/>
    </row>
    <row r="134" spans="2:10" ht="18" x14ac:dyDescent="0.25">
      <c r="B134" s="161" t="s">
        <v>114</v>
      </c>
      <c r="J134" s="142"/>
    </row>
    <row r="135" spans="2:10" ht="18" x14ac:dyDescent="0.25">
      <c r="B135" s="376" t="s">
        <v>115</v>
      </c>
      <c r="C135" s="163"/>
      <c r="D135" s="163"/>
      <c r="E135" s="163"/>
      <c r="F135" s="163"/>
      <c r="G135" s="163"/>
      <c r="H135" s="163"/>
      <c r="I135" s="163"/>
      <c r="J135" s="190"/>
    </row>
    <row r="137" spans="2:10" ht="15.75" x14ac:dyDescent="0.25">
      <c r="B137" s="377" t="s">
        <v>179</v>
      </c>
      <c r="C137" s="378"/>
      <c r="D137" s="378"/>
      <c r="E137" s="378"/>
      <c r="F137" s="378"/>
      <c r="G137" s="378"/>
      <c r="H137" s="378"/>
      <c r="I137" s="378"/>
      <c r="J137" s="379"/>
    </row>
    <row r="138" spans="2:10" ht="15.75" x14ac:dyDescent="0.25">
      <c r="B138" s="380"/>
      <c r="C138" s="381"/>
      <c r="D138" s="381"/>
      <c r="E138" s="381"/>
      <c r="F138" s="381"/>
      <c r="G138" s="381"/>
      <c r="H138" s="381"/>
      <c r="I138" s="381"/>
      <c r="J138" s="382"/>
    </row>
    <row r="139" spans="2:10" ht="15.75" x14ac:dyDescent="0.25">
      <c r="B139" s="380"/>
      <c r="C139" s="381"/>
      <c r="D139" s="381"/>
      <c r="E139" s="381"/>
      <c r="F139" s="381"/>
      <c r="G139" s="381"/>
      <c r="H139" s="381"/>
      <c r="I139" s="381"/>
      <c r="J139" s="382"/>
    </row>
    <row r="140" spans="2:10" ht="15.75" x14ac:dyDescent="0.25">
      <c r="B140" s="383"/>
      <c r="C140" s="384"/>
      <c r="D140" s="384"/>
      <c r="E140" s="384"/>
      <c r="F140" s="384"/>
      <c r="G140" s="384"/>
      <c r="H140" s="384"/>
      <c r="I140" s="384"/>
      <c r="J140" s="385"/>
    </row>
    <row r="142" spans="2:10" x14ac:dyDescent="0.25">
      <c r="B142" s="172" t="s">
        <v>197</v>
      </c>
      <c r="C142" s="172"/>
      <c r="D142" s="14"/>
      <c r="E142" s="14"/>
      <c r="F142" s="14"/>
      <c r="G142" s="14"/>
      <c r="H142" s="14"/>
      <c r="I142" s="14"/>
      <c r="J142" s="14"/>
    </row>
    <row r="143" spans="2:10" x14ac:dyDescent="0.25">
      <c r="B143" s="173" t="s">
        <v>198</v>
      </c>
      <c r="C143" s="386"/>
      <c r="D143" s="14"/>
      <c r="E143" s="14"/>
      <c r="F143" s="14"/>
      <c r="G143" s="14"/>
      <c r="H143" s="222"/>
      <c r="I143" s="14"/>
      <c r="J143" s="222"/>
    </row>
    <row r="144" spans="2:10" x14ac:dyDescent="0.25">
      <c r="B144" s="387" t="s">
        <v>199</v>
      </c>
      <c r="C144" s="386"/>
      <c r="D144" s="14"/>
      <c r="E144" s="14"/>
      <c r="F144" s="14"/>
      <c r="G144" s="14"/>
      <c r="H144" s="222"/>
      <c r="I144" s="14"/>
      <c r="J144" s="222"/>
    </row>
    <row r="145" spans="9:10" ht="18" x14ac:dyDescent="0.25">
      <c r="I145" s="766"/>
      <c r="J145" s="766"/>
    </row>
    <row r="146" spans="9:10" ht="15.75" x14ac:dyDescent="0.25">
      <c r="I146" s="871" t="s">
        <v>182</v>
      </c>
      <c r="J146" s="871"/>
    </row>
  </sheetData>
  <mergeCells count="54">
    <mergeCell ref="I145:J145"/>
    <mergeCell ref="I146:J146"/>
    <mergeCell ref="B122:F122"/>
    <mergeCell ref="H122:J122"/>
    <mergeCell ref="B123:B124"/>
    <mergeCell ref="D123:D124"/>
    <mergeCell ref="F123:F124"/>
    <mergeCell ref="B126:F126"/>
    <mergeCell ref="B118:F118"/>
    <mergeCell ref="H118:J118"/>
    <mergeCell ref="B119:B120"/>
    <mergeCell ref="D119:D120"/>
    <mergeCell ref="F119:F120"/>
    <mergeCell ref="H119:H120"/>
    <mergeCell ref="I119:I120"/>
    <mergeCell ref="J119:J120"/>
    <mergeCell ref="D108:F108"/>
    <mergeCell ref="I108:J108"/>
    <mergeCell ref="B114:F114"/>
    <mergeCell ref="H114:J114"/>
    <mergeCell ref="B115:B116"/>
    <mergeCell ref="D115:D116"/>
    <mergeCell ref="F115:F116"/>
    <mergeCell ref="F93:G93"/>
    <mergeCell ref="F79:H79"/>
    <mergeCell ref="I79:J79"/>
    <mergeCell ref="F80:G80"/>
    <mergeCell ref="F81:G81"/>
    <mergeCell ref="F83:G83"/>
    <mergeCell ref="F85:G85"/>
    <mergeCell ref="F86:G86"/>
    <mergeCell ref="F87:G87"/>
    <mergeCell ref="F89:G89"/>
    <mergeCell ref="F91:G91"/>
    <mergeCell ref="F92:G92"/>
    <mergeCell ref="B61:C61"/>
    <mergeCell ref="F61:G61"/>
    <mergeCell ref="E28:H28"/>
    <mergeCell ref="E29:H29"/>
    <mergeCell ref="I29:J29"/>
    <mergeCell ref="B32:F32"/>
    <mergeCell ref="B34:E34"/>
    <mergeCell ref="H34:J34"/>
    <mergeCell ref="G52:G55"/>
    <mergeCell ref="B58:J58"/>
    <mergeCell ref="B60:D60"/>
    <mergeCell ref="E60:G60"/>
    <mergeCell ref="H60:J60"/>
    <mergeCell ref="E27:H27"/>
    <mergeCell ref="E23:F23"/>
    <mergeCell ref="E24:F24"/>
    <mergeCell ref="G24:H24"/>
    <mergeCell ref="B25:D25"/>
    <mergeCell ref="E26:H26"/>
  </mergeCells>
  <dataValidations count="5">
    <dataValidation type="whole" allowBlank="1" showInputMessage="1" showErrorMessage="1" sqref="D21" xr:uid="{00000000-0002-0000-0200-000000000000}">
      <formula1>1</formula1>
      <formula2>488</formula2>
    </dataValidation>
    <dataValidation operator="equal" allowBlank="1" showInputMessage="1" showErrorMessage="1" sqref="E24:F24" xr:uid="{00000000-0002-0000-0200-000001000000}"/>
    <dataValidation type="decimal" allowBlank="1" showInputMessage="1" showErrorMessage="1" sqref="J36:J51 H62:H71 E62:E71" xr:uid="{00000000-0002-0000-0200-000003000000}">
      <formula1>0</formula1>
      <formula2>9999999</formula2>
    </dataValidation>
    <dataValidation type="decimal" allowBlank="1" showInputMessage="1" showErrorMessage="1" sqref="E36:E55 F62:F71 I62:I71" xr:uid="{00000000-0002-0000-0200-000004000000}">
      <formula1>0</formula1>
      <formula2>99999999</formula2>
    </dataValidation>
    <dataValidation type="decimal" allowBlank="1" showInputMessage="1" showErrorMessage="1" sqref="D36:D55" xr:uid="{00000000-0002-0000-0200-000005000000}">
      <formula1>0</formula1>
      <formula2>99999</formula2>
    </dataValidation>
  </dataValidations>
  <hyperlinks>
    <hyperlink ref="B143" r:id="rId1" display="congelado@produce.gob.pe" xr:uid="{00000000-0004-0000-02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1485900</xdr:colOff>
                    <xdr:row>106</xdr:row>
                    <xdr:rowOff>57150</xdr:rowOff>
                  </from>
                  <to>
                    <xdr:col>5</xdr:col>
                    <xdr:colOff>190500</xdr:colOff>
                    <xdr:row>107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1485900</xdr:colOff>
                    <xdr:row>102</xdr:row>
                    <xdr:rowOff>85725</xdr:rowOff>
                  </from>
                  <to>
                    <xdr:col>4</xdr:col>
                    <xdr:colOff>1095375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1485900</xdr:colOff>
                    <xdr:row>103</xdr:row>
                    <xdr:rowOff>85725</xdr:rowOff>
                  </from>
                  <to>
                    <xdr:col>4</xdr:col>
                    <xdr:colOff>971550</xdr:colOff>
                    <xdr:row>104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1485900</xdr:colOff>
                    <xdr:row>104</xdr:row>
                    <xdr:rowOff>57150</xdr:rowOff>
                  </from>
                  <to>
                    <xdr:col>4</xdr:col>
                    <xdr:colOff>971550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1485900</xdr:colOff>
                    <xdr:row>105</xdr:row>
                    <xdr:rowOff>66675</xdr:rowOff>
                  </from>
                  <to>
                    <xdr:col>4</xdr:col>
                    <xdr:colOff>1276350</xdr:colOff>
                    <xdr:row>106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1485900</xdr:colOff>
                    <xdr:row>107</xdr:row>
                    <xdr:rowOff>85725</xdr:rowOff>
                  </from>
                  <to>
                    <xdr:col>2</xdr:col>
                    <xdr:colOff>476250</xdr:colOff>
                    <xdr:row>108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1590675</xdr:colOff>
                    <xdr:row>102</xdr:row>
                    <xdr:rowOff>85725</xdr:rowOff>
                  </from>
                  <to>
                    <xdr:col>8</xdr:col>
                    <xdr:colOff>590550</xdr:colOff>
                    <xdr:row>103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1590675</xdr:colOff>
                    <xdr:row>103</xdr:row>
                    <xdr:rowOff>123825</xdr:rowOff>
                  </from>
                  <to>
                    <xdr:col>8</xdr:col>
                    <xdr:colOff>1743075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1590675</xdr:colOff>
                    <xdr:row>104</xdr:row>
                    <xdr:rowOff>123825</xdr:rowOff>
                  </from>
                  <to>
                    <xdr:col>8</xdr:col>
                    <xdr:colOff>828675</xdr:colOff>
                    <xdr:row>105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</xdr:col>
                    <xdr:colOff>1590675</xdr:colOff>
                    <xdr:row>105</xdr:row>
                    <xdr:rowOff>123825</xdr:rowOff>
                  </from>
                  <to>
                    <xdr:col>8</xdr:col>
                    <xdr:colOff>828675</xdr:colOff>
                    <xdr:row>106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1590675</xdr:colOff>
                    <xdr:row>106</xdr:row>
                    <xdr:rowOff>104775</xdr:rowOff>
                  </from>
                  <to>
                    <xdr:col>8</xdr:col>
                    <xdr:colOff>828675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1590675</xdr:colOff>
                    <xdr:row>107</xdr:row>
                    <xdr:rowOff>123825</xdr:rowOff>
                  </from>
                  <to>
                    <xdr:col>7</xdr:col>
                    <xdr:colOff>428625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114</xdr:row>
                    <xdr:rowOff>0</xdr:rowOff>
                  </from>
                  <to>
                    <xdr:col>5</xdr:col>
                    <xdr:colOff>1485900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118</xdr:row>
                    <xdr:rowOff>9525</xdr:rowOff>
                  </from>
                  <to>
                    <xdr:col>5</xdr:col>
                    <xdr:colOff>1485900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122</xdr:row>
                    <xdr:rowOff>0</xdr:rowOff>
                  </from>
                  <to>
                    <xdr:col>5</xdr:col>
                    <xdr:colOff>1485900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Group Box 16">
              <controlPr defaultSize="0" autoFill="0" autoPict="0">
                <anchor moveWithCells="1">
                  <from>
                    <xdr:col>6</xdr:col>
                    <xdr:colOff>161925</xdr:colOff>
                    <xdr:row>114</xdr:row>
                    <xdr:rowOff>0</xdr:rowOff>
                  </from>
                  <to>
                    <xdr:col>9</xdr:col>
                    <xdr:colOff>1819275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Group Box 17">
              <controlPr defaultSize="0" autoFill="0" autoPict="0">
                <anchor moveWithCells="1">
                  <from>
                    <xdr:col>7</xdr:col>
                    <xdr:colOff>0</xdr:colOff>
                    <xdr:row>118</xdr:row>
                    <xdr:rowOff>0</xdr:rowOff>
                  </from>
                  <to>
                    <xdr:col>10</xdr:col>
                    <xdr:colOff>209550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Group Box 18">
              <controlPr defaultSize="0" autoFill="0" autoPict="0">
                <anchor moveWithCells="1">
                  <from>
                    <xdr:col>6</xdr:col>
                    <xdr:colOff>161925</xdr:colOff>
                    <xdr:row>122</xdr:row>
                    <xdr:rowOff>0</xdr:rowOff>
                  </from>
                  <to>
                    <xdr:col>7</xdr:col>
                    <xdr:colOff>1409700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Option Button 19">
              <controlPr defaultSize="0" autoFill="0" autoLine="0" autoPict="0">
                <anchor moveWithCells="1">
                  <from>
                    <xdr:col>1</xdr:col>
                    <xdr:colOff>942975</xdr:colOff>
                    <xdr:row>114</xdr:row>
                    <xdr:rowOff>276225</xdr:rowOff>
                  </from>
                  <to>
                    <xdr:col>1</xdr:col>
                    <xdr:colOff>1743075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Option Button 20">
              <controlPr defaultSize="0" autoFill="0" autoLine="0" autoPict="0">
                <anchor moveWithCells="1">
                  <from>
                    <xdr:col>3</xdr:col>
                    <xdr:colOff>38100</xdr:colOff>
                    <xdr:row>114</xdr:row>
                    <xdr:rowOff>276225</xdr:rowOff>
                  </from>
                  <to>
                    <xdr:col>3</xdr:col>
                    <xdr:colOff>1162050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Option Button 21">
              <controlPr defaultSize="0" autoFill="0" autoLine="0" autoPict="0">
                <anchor moveWithCells="1">
                  <from>
                    <xdr:col>4</xdr:col>
                    <xdr:colOff>1304925</xdr:colOff>
                    <xdr:row>114</xdr:row>
                    <xdr:rowOff>257175</xdr:rowOff>
                  </from>
                  <to>
                    <xdr:col>5</xdr:col>
                    <xdr:colOff>714375</xdr:colOff>
                    <xdr:row>115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Option Button 22">
              <controlPr defaultSize="0" autoFill="0" autoLine="0" autoPict="0">
                <anchor moveWithCells="1">
                  <from>
                    <xdr:col>1</xdr:col>
                    <xdr:colOff>942975</xdr:colOff>
                    <xdr:row>118</xdr:row>
                    <xdr:rowOff>266700</xdr:rowOff>
                  </from>
                  <to>
                    <xdr:col>1</xdr:col>
                    <xdr:colOff>1743075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Option Button 23">
              <controlPr defaultSize="0" autoFill="0" autoLine="0" autoPict="0">
                <anchor moveWithCells="1">
                  <from>
                    <xdr:col>3</xdr:col>
                    <xdr:colOff>38100</xdr:colOff>
                    <xdr:row>118</xdr:row>
                    <xdr:rowOff>266700</xdr:rowOff>
                  </from>
                  <to>
                    <xdr:col>3</xdr:col>
                    <xdr:colOff>1162050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Option Button 24">
              <controlPr defaultSize="0" autoFill="0" autoLine="0" autoPict="0">
                <anchor moveWithCells="1">
                  <from>
                    <xdr:col>4</xdr:col>
                    <xdr:colOff>1304925</xdr:colOff>
                    <xdr:row>118</xdr:row>
                    <xdr:rowOff>247650</xdr:rowOff>
                  </from>
                  <to>
                    <xdr:col>5</xdr:col>
                    <xdr:colOff>714375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Option Button 25">
              <controlPr defaultSize="0" autoFill="0" autoLine="0" autoPict="0">
                <anchor moveWithCells="1">
                  <from>
                    <xdr:col>1</xdr:col>
                    <xdr:colOff>476250</xdr:colOff>
                    <xdr:row>122</xdr:row>
                    <xdr:rowOff>266700</xdr:rowOff>
                  </from>
                  <to>
                    <xdr:col>1</xdr:col>
                    <xdr:colOff>1743075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Option Button 26">
              <controlPr defaultSize="0" autoFill="0" autoLine="0" autoPict="0">
                <anchor moveWithCells="1">
                  <from>
                    <xdr:col>3</xdr:col>
                    <xdr:colOff>38100</xdr:colOff>
                    <xdr:row>122</xdr:row>
                    <xdr:rowOff>266700</xdr:rowOff>
                  </from>
                  <to>
                    <xdr:col>4</xdr:col>
                    <xdr:colOff>152400</xdr:colOff>
                    <xdr:row>123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Option Button 27">
              <controlPr defaultSize="0" autoFill="0" autoLine="0" autoPict="0">
                <anchor moveWithCells="1">
                  <from>
                    <xdr:col>4</xdr:col>
                    <xdr:colOff>1304925</xdr:colOff>
                    <xdr:row>122</xdr:row>
                    <xdr:rowOff>247650</xdr:rowOff>
                  </from>
                  <to>
                    <xdr:col>5</xdr:col>
                    <xdr:colOff>1314450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Option Button 28">
              <controlPr defaultSize="0" autoFill="0" autoLine="0" autoPict="0">
                <anchor moveWithCells="1">
                  <from>
                    <xdr:col>7</xdr:col>
                    <xdr:colOff>476250</xdr:colOff>
                    <xdr:row>118</xdr:row>
                    <xdr:rowOff>266700</xdr:rowOff>
                  </from>
                  <to>
                    <xdr:col>8</xdr:col>
                    <xdr:colOff>161925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Option Button 29">
              <controlPr defaultSize="0" autoFill="0" autoLine="0" autoPict="0">
                <anchor moveWithCells="1">
                  <from>
                    <xdr:col>8</xdr:col>
                    <xdr:colOff>257175</xdr:colOff>
                    <xdr:row>118</xdr:row>
                    <xdr:rowOff>276225</xdr:rowOff>
                  </from>
                  <to>
                    <xdr:col>8</xdr:col>
                    <xdr:colOff>1485900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Option Button 30">
              <controlPr defaultSize="0" autoFill="0" autoLine="0" autoPict="0">
                <anchor moveWithCells="1">
                  <from>
                    <xdr:col>9</xdr:col>
                    <xdr:colOff>152400</xdr:colOff>
                    <xdr:row>118</xdr:row>
                    <xdr:rowOff>276225</xdr:rowOff>
                  </from>
                  <to>
                    <xdr:col>9</xdr:col>
                    <xdr:colOff>1533525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Option Button 31">
              <controlPr defaultSize="0" autoFill="0" autoLine="0" autoPict="0">
                <anchor moveWithCells="1">
                  <from>
                    <xdr:col>7</xdr:col>
                    <xdr:colOff>180975</xdr:colOff>
                    <xdr:row>114</xdr:row>
                    <xdr:rowOff>76200</xdr:rowOff>
                  </from>
                  <to>
                    <xdr:col>8</xdr:col>
                    <xdr:colOff>180975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Option Button 32">
              <controlPr defaultSize="0" autoFill="0" autoLine="0" autoPict="0">
                <anchor moveWithCells="1">
                  <from>
                    <xdr:col>8</xdr:col>
                    <xdr:colOff>1495425</xdr:colOff>
                    <xdr:row>114</xdr:row>
                    <xdr:rowOff>85725</xdr:rowOff>
                  </from>
                  <to>
                    <xdr:col>9</xdr:col>
                    <xdr:colOff>1104900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Option Button 33">
              <controlPr defaultSize="0" autoFill="0" autoLine="0" autoPict="0">
                <anchor moveWithCells="1">
                  <from>
                    <xdr:col>7</xdr:col>
                    <xdr:colOff>161925</xdr:colOff>
                    <xdr:row>115</xdr:row>
                    <xdr:rowOff>57150</xdr:rowOff>
                  </from>
                  <to>
                    <xdr:col>7</xdr:col>
                    <xdr:colOff>1485900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Option Button 34">
              <controlPr defaultSize="0" autoFill="0" autoLine="0" autoPict="0">
                <anchor moveWithCells="1">
                  <from>
                    <xdr:col>8</xdr:col>
                    <xdr:colOff>1514475</xdr:colOff>
                    <xdr:row>115</xdr:row>
                    <xdr:rowOff>57150</xdr:rowOff>
                  </from>
                  <to>
                    <xdr:col>9</xdr:col>
                    <xdr:colOff>1228725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Option Button 35">
              <controlPr defaultSize="0" autoFill="0" autoLine="0" autoPict="0">
                <anchor moveWithCells="1">
                  <from>
                    <xdr:col>4</xdr:col>
                    <xdr:colOff>600075</xdr:colOff>
                    <xdr:row>128</xdr:row>
                    <xdr:rowOff>66675</xdr:rowOff>
                  </from>
                  <to>
                    <xdr:col>4</xdr:col>
                    <xdr:colOff>904875</xdr:colOff>
                    <xdr:row>129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Option Button 36">
              <controlPr defaultSize="0" autoFill="0" autoLine="0" autoPict="0">
                <anchor moveWithCells="1">
                  <from>
                    <xdr:col>5</xdr:col>
                    <xdr:colOff>752475</xdr:colOff>
                    <xdr:row>128</xdr:row>
                    <xdr:rowOff>66675</xdr:rowOff>
                  </from>
                  <to>
                    <xdr:col>5</xdr:col>
                    <xdr:colOff>1057275</xdr:colOff>
                    <xdr:row>129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Option Button 37">
              <controlPr defaultSize="0" autoFill="0" autoLine="0" autoPict="0">
                <anchor moveWithCells="1">
                  <from>
                    <xdr:col>7</xdr:col>
                    <xdr:colOff>762000</xdr:colOff>
                    <xdr:row>128</xdr:row>
                    <xdr:rowOff>66675</xdr:rowOff>
                  </from>
                  <to>
                    <xdr:col>7</xdr:col>
                    <xdr:colOff>1066800</xdr:colOff>
                    <xdr:row>129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Option Button 38">
              <controlPr defaultSize="0" autoFill="0" autoLine="0" autoPict="0">
                <anchor moveWithCells="1">
                  <from>
                    <xdr:col>8</xdr:col>
                    <xdr:colOff>657225</xdr:colOff>
                    <xdr:row>128</xdr:row>
                    <xdr:rowOff>66675</xdr:rowOff>
                  </from>
                  <to>
                    <xdr:col>8</xdr:col>
                    <xdr:colOff>962025</xdr:colOff>
                    <xdr:row>129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Group Box 39">
              <controlPr defaultSize="0" autoFill="0" autoPict="0">
                <anchor moveWithCells="1">
                  <from>
                    <xdr:col>4</xdr:col>
                    <xdr:colOff>0</xdr:colOff>
                    <xdr:row>128</xdr:row>
                    <xdr:rowOff>0</xdr:rowOff>
                  </from>
                  <to>
                    <xdr:col>8</xdr:col>
                    <xdr:colOff>1581150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Option Button 40">
              <controlPr defaultSize="0" autoFill="0" autoLine="0" autoPict="0">
                <anchor moveWithCells="1">
                  <from>
                    <xdr:col>4</xdr:col>
                    <xdr:colOff>600075</xdr:colOff>
                    <xdr:row>129</xdr:row>
                    <xdr:rowOff>66675</xdr:rowOff>
                  </from>
                  <to>
                    <xdr:col>4</xdr:col>
                    <xdr:colOff>904875</xdr:colOff>
                    <xdr:row>130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Option Button 41">
              <controlPr defaultSize="0" autoFill="0" autoLine="0" autoPict="0">
                <anchor moveWithCells="1">
                  <from>
                    <xdr:col>5</xdr:col>
                    <xdr:colOff>752475</xdr:colOff>
                    <xdr:row>129</xdr:row>
                    <xdr:rowOff>66675</xdr:rowOff>
                  </from>
                  <to>
                    <xdr:col>5</xdr:col>
                    <xdr:colOff>1057275</xdr:colOff>
                    <xdr:row>130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Option Button 42">
              <controlPr defaultSize="0" autoFill="0" autoLine="0" autoPict="0">
                <anchor moveWithCells="1">
                  <from>
                    <xdr:col>7</xdr:col>
                    <xdr:colOff>762000</xdr:colOff>
                    <xdr:row>129</xdr:row>
                    <xdr:rowOff>66675</xdr:rowOff>
                  </from>
                  <to>
                    <xdr:col>7</xdr:col>
                    <xdr:colOff>1066800</xdr:colOff>
                    <xdr:row>130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Option Button 43">
              <controlPr defaultSize="0" autoFill="0" autoLine="0" autoPict="0">
                <anchor moveWithCells="1">
                  <from>
                    <xdr:col>8</xdr:col>
                    <xdr:colOff>657225</xdr:colOff>
                    <xdr:row>129</xdr:row>
                    <xdr:rowOff>66675</xdr:rowOff>
                  </from>
                  <to>
                    <xdr:col>8</xdr:col>
                    <xdr:colOff>962025</xdr:colOff>
                    <xdr:row>130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Group Box 44">
              <controlPr defaultSize="0" autoFill="0" autoPict="0">
                <anchor moveWithCells="1">
                  <from>
                    <xdr:col>4</xdr:col>
                    <xdr:colOff>0</xdr:colOff>
                    <xdr:row>129</xdr:row>
                    <xdr:rowOff>0</xdr:rowOff>
                  </from>
                  <to>
                    <xdr:col>8</xdr:col>
                    <xdr:colOff>1581150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Option Button 45">
              <controlPr defaultSize="0" autoFill="0" autoLine="0" autoPict="0">
                <anchor moveWithCells="1">
                  <from>
                    <xdr:col>4</xdr:col>
                    <xdr:colOff>600075</xdr:colOff>
                    <xdr:row>130</xdr:row>
                    <xdr:rowOff>66675</xdr:rowOff>
                  </from>
                  <to>
                    <xdr:col>4</xdr:col>
                    <xdr:colOff>904875</xdr:colOff>
                    <xdr:row>131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Option Button 46">
              <controlPr defaultSize="0" autoFill="0" autoLine="0" autoPict="0">
                <anchor moveWithCells="1">
                  <from>
                    <xdr:col>5</xdr:col>
                    <xdr:colOff>752475</xdr:colOff>
                    <xdr:row>130</xdr:row>
                    <xdr:rowOff>66675</xdr:rowOff>
                  </from>
                  <to>
                    <xdr:col>5</xdr:col>
                    <xdr:colOff>1057275</xdr:colOff>
                    <xdr:row>131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Option Button 47">
              <controlPr defaultSize="0" autoFill="0" autoLine="0" autoPict="0">
                <anchor moveWithCells="1">
                  <from>
                    <xdr:col>7</xdr:col>
                    <xdr:colOff>762000</xdr:colOff>
                    <xdr:row>130</xdr:row>
                    <xdr:rowOff>66675</xdr:rowOff>
                  </from>
                  <to>
                    <xdr:col>7</xdr:col>
                    <xdr:colOff>1066800</xdr:colOff>
                    <xdr:row>131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Option Button 48">
              <controlPr defaultSize="0" autoFill="0" autoLine="0" autoPict="0">
                <anchor moveWithCells="1">
                  <from>
                    <xdr:col>8</xdr:col>
                    <xdr:colOff>657225</xdr:colOff>
                    <xdr:row>130</xdr:row>
                    <xdr:rowOff>66675</xdr:rowOff>
                  </from>
                  <to>
                    <xdr:col>8</xdr:col>
                    <xdr:colOff>962025</xdr:colOff>
                    <xdr:row>131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Group Box 49">
              <controlPr defaultSize="0" autoFill="0" autoPict="0">
                <anchor moveWithCells="1">
                  <from>
                    <xdr:col>4</xdr:col>
                    <xdr:colOff>0</xdr:colOff>
                    <xdr:row>130</xdr:row>
                    <xdr:rowOff>0</xdr:rowOff>
                  </from>
                  <to>
                    <xdr:col>8</xdr:col>
                    <xdr:colOff>1581150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Option Button 50">
              <controlPr defaultSize="0" autoFill="0" autoLine="0" autoPict="0">
                <anchor moveWithCells="1">
                  <from>
                    <xdr:col>4</xdr:col>
                    <xdr:colOff>600075</xdr:colOff>
                    <xdr:row>131</xdr:row>
                    <xdr:rowOff>66675</xdr:rowOff>
                  </from>
                  <to>
                    <xdr:col>4</xdr:col>
                    <xdr:colOff>904875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Option Button 51">
              <controlPr defaultSize="0" autoFill="0" autoLine="0" autoPict="0">
                <anchor moveWithCells="1">
                  <from>
                    <xdr:col>5</xdr:col>
                    <xdr:colOff>752475</xdr:colOff>
                    <xdr:row>131</xdr:row>
                    <xdr:rowOff>66675</xdr:rowOff>
                  </from>
                  <to>
                    <xdr:col>5</xdr:col>
                    <xdr:colOff>1057275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Option Button 52">
              <controlPr defaultSize="0" autoFill="0" autoLine="0" autoPict="0">
                <anchor moveWithCells="1">
                  <from>
                    <xdr:col>7</xdr:col>
                    <xdr:colOff>762000</xdr:colOff>
                    <xdr:row>131</xdr:row>
                    <xdr:rowOff>66675</xdr:rowOff>
                  </from>
                  <to>
                    <xdr:col>7</xdr:col>
                    <xdr:colOff>1066800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Option Button 53">
              <controlPr defaultSize="0" autoFill="0" autoLine="0" autoPict="0">
                <anchor moveWithCells="1">
                  <from>
                    <xdr:col>8</xdr:col>
                    <xdr:colOff>657225</xdr:colOff>
                    <xdr:row>131</xdr:row>
                    <xdr:rowOff>66675</xdr:rowOff>
                  </from>
                  <to>
                    <xdr:col>8</xdr:col>
                    <xdr:colOff>962025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Group Box 54">
              <controlPr defaultSize="0" autoFill="0" autoPict="0">
                <anchor moveWithCells="1">
                  <from>
                    <xdr:col>4</xdr:col>
                    <xdr:colOff>0</xdr:colOff>
                    <xdr:row>131</xdr:row>
                    <xdr:rowOff>0</xdr:rowOff>
                  </from>
                  <to>
                    <xdr:col>8</xdr:col>
                    <xdr:colOff>1581150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Option Button 55">
              <controlPr defaultSize="0" autoFill="0" autoLine="0" autoPict="0">
                <anchor moveWithCells="1">
                  <from>
                    <xdr:col>4</xdr:col>
                    <xdr:colOff>600075</xdr:colOff>
                    <xdr:row>132</xdr:row>
                    <xdr:rowOff>66675</xdr:rowOff>
                  </from>
                  <to>
                    <xdr:col>4</xdr:col>
                    <xdr:colOff>904875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Option Button 56">
              <controlPr defaultSize="0" autoFill="0" autoLine="0" autoPict="0">
                <anchor moveWithCells="1">
                  <from>
                    <xdr:col>5</xdr:col>
                    <xdr:colOff>752475</xdr:colOff>
                    <xdr:row>132</xdr:row>
                    <xdr:rowOff>66675</xdr:rowOff>
                  </from>
                  <to>
                    <xdr:col>5</xdr:col>
                    <xdr:colOff>1057275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Option Button 57">
              <controlPr defaultSize="0" autoFill="0" autoLine="0" autoPict="0">
                <anchor moveWithCells="1">
                  <from>
                    <xdr:col>7</xdr:col>
                    <xdr:colOff>762000</xdr:colOff>
                    <xdr:row>132</xdr:row>
                    <xdr:rowOff>66675</xdr:rowOff>
                  </from>
                  <to>
                    <xdr:col>7</xdr:col>
                    <xdr:colOff>1066800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Option Button 58">
              <controlPr defaultSize="0" autoFill="0" autoLine="0" autoPict="0">
                <anchor moveWithCells="1">
                  <from>
                    <xdr:col>8</xdr:col>
                    <xdr:colOff>657225</xdr:colOff>
                    <xdr:row>132</xdr:row>
                    <xdr:rowOff>66675</xdr:rowOff>
                  </from>
                  <to>
                    <xdr:col>8</xdr:col>
                    <xdr:colOff>962025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Group Box 59">
              <controlPr defaultSize="0" autoFill="0" autoPict="0">
                <anchor moveWithCells="1">
                  <from>
                    <xdr:col>4</xdr:col>
                    <xdr:colOff>0</xdr:colOff>
                    <xdr:row>132</xdr:row>
                    <xdr:rowOff>0</xdr:rowOff>
                  </from>
                  <to>
                    <xdr:col>8</xdr:col>
                    <xdr:colOff>1581150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Option Button 60">
              <controlPr defaultSize="0" autoFill="0" autoLine="0" autoPict="0">
                <anchor moveWithCells="1">
                  <from>
                    <xdr:col>4</xdr:col>
                    <xdr:colOff>600075</xdr:colOff>
                    <xdr:row>133</xdr:row>
                    <xdr:rowOff>66675</xdr:rowOff>
                  </from>
                  <to>
                    <xdr:col>4</xdr:col>
                    <xdr:colOff>904875</xdr:colOff>
                    <xdr:row>134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Option Button 61">
              <controlPr defaultSize="0" autoFill="0" autoLine="0" autoPict="0">
                <anchor moveWithCells="1">
                  <from>
                    <xdr:col>5</xdr:col>
                    <xdr:colOff>752475</xdr:colOff>
                    <xdr:row>133</xdr:row>
                    <xdr:rowOff>66675</xdr:rowOff>
                  </from>
                  <to>
                    <xdr:col>5</xdr:col>
                    <xdr:colOff>1057275</xdr:colOff>
                    <xdr:row>134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Option Button 62">
              <controlPr defaultSize="0" autoFill="0" autoLine="0" autoPict="0">
                <anchor moveWithCells="1">
                  <from>
                    <xdr:col>7</xdr:col>
                    <xdr:colOff>762000</xdr:colOff>
                    <xdr:row>133</xdr:row>
                    <xdr:rowOff>66675</xdr:rowOff>
                  </from>
                  <to>
                    <xdr:col>7</xdr:col>
                    <xdr:colOff>1066800</xdr:colOff>
                    <xdr:row>134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Option Button 63">
              <controlPr defaultSize="0" autoFill="0" autoLine="0" autoPict="0">
                <anchor moveWithCells="1">
                  <from>
                    <xdr:col>8</xdr:col>
                    <xdr:colOff>657225</xdr:colOff>
                    <xdr:row>133</xdr:row>
                    <xdr:rowOff>66675</xdr:rowOff>
                  </from>
                  <to>
                    <xdr:col>8</xdr:col>
                    <xdr:colOff>962025</xdr:colOff>
                    <xdr:row>134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Group Box 64">
              <controlPr defaultSize="0" autoFill="0" autoPict="0">
                <anchor moveWithCells="1">
                  <from>
                    <xdr:col>4</xdr:col>
                    <xdr:colOff>0</xdr:colOff>
                    <xdr:row>133</xdr:row>
                    <xdr:rowOff>0</xdr:rowOff>
                  </from>
                  <to>
                    <xdr:col>8</xdr:col>
                    <xdr:colOff>1581150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Option Button 65">
              <controlPr defaultSize="0" autoFill="0" autoLine="0" autoPict="0">
                <anchor moveWithCells="1">
                  <from>
                    <xdr:col>4</xdr:col>
                    <xdr:colOff>600075</xdr:colOff>
                    <xdr:row>134</xdr:row>
                    <xdr:rowOff>66675</xdr:rowOff>
                  </from>
                  <to>
                    <xdr:col>4</xdr:col>
                    <xdr:colOff>904875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Option Button 66">
              <controlPr defaultSize="0" autoFill="0" autoLine="0" autoPict="0">
                <anchor moveWithCells="1">
                  <from>
                    <xdr:col>5</xdr:col>
                    <xdr:colOff>752475</xdr:colOff>
                    <xdr:row>134</xdr:row>
                    <xdr:rowOff>66675</xdr:rowOff>
                  </from>
                  <to>
                    <xdr:col>5</xdr:col>
                    <xdr:colOff>1057275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Option Button 67">
              <controlPr defaultSize="0" autoFill="0" autoLine="0" autoPict="0">
                <anchor moveWithCells="1">
                  <from>
                    <xdr:col>7</xdr:col>
                    <xdr:colOff>762000</xdr:colOff>
                    <xdr:row>134</xdr:row>
                    <xdr:rowOff>66675</xdr:rowOff>
                  </from>
                  <to>
                    <xdr:col>7</xdr:col>
                    <xdr:colOff>1066800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Option Button 68">
              <controlPr defaultSize="0" autoFill="0" autoLine="0" autoPict="0">
                <anchor moveWithCells="1">
                  <from>
                    <xdr:col>8</xdr:col>
                    <xdr:colOff>657225</xdr:colOff>
                    <xdr:row>134</xdr:row>
                    <xdr:rowOff>66675</xdr:rowOff>
                  </from>
                  <to>
                    <xdr:col>8</xdr:col>
                    <xdr:colOff>962025</xdr:colOff>
                    <xdr:row>135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Group Box 69">
              <controlPr defaultSize="0" autoFill="0" autoPict="0">
                <anchor moveWithCells="1">
                  <from>
                    <xdr:col>4</xdr:col>
                    <xdr:colOff>0</xdr:colOff>
                    <xdr:row>134</xdr:row>
                    <xdr:rowOff>0</xdr:rowOff>
                  </from>
                  <to>
                    <xdr:col>8</xdr:col>
                    <xdr:colOff>1581150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Option Button 70">
              <controlPr defaultSize="0" autoFill="0" autoLine="0" autoPict="0">
                <anchor moveWithCells="1">
                  <from>
                    <xdr:col>7</xdr:col>
                    <xdr:colOff>381000</xdr:colOff>
                    <xdr:row>122</xdr:row>
                    <xdr:rowOff>66675</xdr:rowOff>
                  </from>
                  <to>
                    <xdr:col>7</xdr:col>
                    <xdr:colOff>1104900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Option Button 71">
              <controlPr defaultSize="0" autoFill="0" autoLine="0" autoPict="0">
                <anchor moveWithCells="1">
                  <from>
                    <xdr:col>7</xdr:col>
                    <xdr:colOff>381000</xdr:colOff>
                    <xdr:row>123</xdr:row>
                    <xdr:rowOff>57150</xdr:rowOff>
                  </from>
                  <to>
                    <xdr:col>7</xdr:col>
                    <xdr:colOff>1104900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8</xdr:col>
                    <xdr:colOff>133350</xdr:colOff>
                    <xdr:row>123</xdr:row>
                    <xdr:rowOff>85725</xdr:rowOff>
                  </from>
                  <to>
                    <xdr:col>9</xdr:col>
                    <xdr:colOff>352425</xdr:colOff>
                    <xdr:row>124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8</xdr:col>
                    <xdr:colOff>133350</xdr:colOff>
                    <xdr:row>124</xdr:row>
                    <xdr:rowOff>66675</xdr:rowOff>
                  </from>
                  <to>
                    <xdr:col>8</xdr:col>
                    <xdr:colOff>1381125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8</xdr:col>
                    <xdr:colOff>123825</xdr:colOff>
                    <xdr:row>125</xdr:row>
                    <xdr:rowOff>66675</xdr:rowOff>
                  </from>
                  <to>
                    <xdr:col>8</xdr:col>
                    <xdr:colOff>1371600</xdr:colOff>
                    <xdr:row>126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51"/>
  <sheetViews>
    <sheetView zoomScale="89" zoomScaleNormal="89" workbookViewId="0">
      <selection activeCell="J16" sqref="J16"/>
    </sheetView>
  </sheetViews>
  <sheetFormatPr baseColWidth="10" defaultRowHeight="15" x14ac:dyDescent="0.25"/>
  <cols>
    <col min="2" max="2" width="26.85546875" customWidth="1"/>
    <col min="4" max="4" width="14.140625" customWidth="1"/>
    <col min="5" max="5" width="18" customWidth="1"/>
    <col min="6" max="6" width="25.7109375" customWidth="1"/>
    <col min="7" max="7" width="6" customWidth="1"/>
    <col min="8" max="8" width="18.28515625" customWidth="1"/>
    <col min="9" max="9" width="23.42578125" customWidth="1"/>
    <col min="10" max="10" width="35.140625" customWidth="1"/>
  </cols>
  <sheetData>
    <row r="2" spans="2:10" ht="26.25" x14ac:dyDescent="0.4">
      <c r="B2" s="1" t="s">
        <v>0</v>
      </c>
      <c r="C2" s="175"/>
      <c r="D2" s="175"/>
      <c r="E2" s="175"/>
      <c r="F2" s="175"/>
      <c r="G2" s="175"/>
      <c r="H2" s="175"/>
      <c r="I2" s="175"/>
      <c r="J2" s="175"/>
    </row>
    <row r="3" spans="2:10" ht="26.25" x14ac:dyDescent="0.4">
      <c r="B3" s="1" t="s">
        <v>200</v>
      </c>
      <c r="C3" s="175"/>
      <c r="D3" s="175"/>
      <c r="E3" s="175"/>
      <c r="F3" s="175"/>
      <c r="G3" s="175"/>
      <c r="H3" s="175"/>
      <c r="I3" s="175"/>
      <c r="J3" s="175"/>
    </row>
    <row r="5" spans="2:10" ht="26.25" x14ac:dyDescent="0.4">
      <c r="D5" s="3" t="s">
        <v>201</v>
      </c>
      <c r="E5" s="5">
        <v>2024</v>
      </c>
      <c r="F5" s="3" t="s">
        <v>202</v>
      </c>
      <c r="G5" s="874"/>
      <c r="H5" s="875"/>
      <c r="J5" s="184" t="s">
        <v>203</v>
      </c>
    </row>
    <row r="6" spans="2:10" x14ac:dyDescent="0.25">
      <c r="J6" s="184" t="s">
        <v>204</v>
      </c>
    </row>
    <row r="8" spans="2:10" ht="15.75" x14ac:dyDescent="0.25">
      <c r="B8" s="185" t="s">
        <v>5</v>
      </c>
      <c r="C8" s="186"/>
      <c r="D8" s="186"/>
      <c r="E8" s="186"/>
      <c r="F8" s="186"/>
      <c r="G8" s="186"/>
      <c r="H8" s="186"/>
      <c r="I8" s="388"/>
      <c r="J8" s="389"/>
    </row>
    <row r="9" spans="2:10" x14ac:dyDescent="0.25">
      <c r="B9" s="157"/>
      <c r="I9" s="79"/>
      <c r="J9" s="390"/>
    </row>
    <row r="10" spans="2:10" x14ac:dyDescent="0.25">
      <c r="B10" s="13" t="s">
        <v>205</v>
      </c>
      <c r="I10" s="79"/>
      <c r="J10" s="390"/>
    </row>
    <row r="11" spans="2:10" x14ac:dyDescent="0.25">
      <c r="B11" s="13" t="s">
        <v>206</v>
      </c>
      <c r="I11" s="79"/>
      <c r="J11" s="390"/>
    </row>
    <row r="12" spans="2:10" x14ac:dyDescent="0.25">
      <c r="B12" s="13" t="s">
        <v>8</v>
      </c>
      <c r="I12" s="79"/>
      <c r="J12" s="390"/>
    </row>
    <row r="13" spans="2:10" x14ac:dyDescent="0.25">
      <c r="B13" s="157"/>
      <c r="I13" s="79"/>
      <c r="J13" s="390"/>
    </row>
    <row r="14" spans="2:10" ht="15.75" x14ac:dyDescent="0.25">
      <c r="B14" s="189" t="s">
        <v>9</v>
      </c>
      <c r="C14" s="175"/>
      <c r="D14" s="175"/>
      <c r="E14" s="175"/>
      <c r="F14" s="175"/>
      <c r="G14" s="175"/>
      <c r="H14" s="175"/>
      <c r="I14" s="79"/>
      <c r="J14" s="390"/>
    </row>
    <row r="15" spans="2:10" x14ac:dyDescent="0.25">
      <c r="B15" s="13" t="s">
        <v>10</v>
      </c>
      <c r="I15" s="79"/>
      <c r="J15" s="390"/>
    </row>
    <row r="16" spans="2:10" x14ac:dyDescent="0.25">
      <c r="B16" s="13" t="s">
        <v>11</v>
      </c>
      <c r="I16" s="79"/>
      <c r="J16" s="390"/>
    </row>
    <row r="17" spans="2:10" x14ac:dyDescent="0.25">
      <c r="B17" s="13" t="s">
        <v>12</v>
      </c>
      <c r="I17" s="79"/>
      <c r="J17" s="390"/>
    </row>
    <row r="18" spans="2:10" x14ac:dyDescent="0.25">
      <c r="B18" s="18" t="s">
        <v>445</v>
      </c>
      <c r="C18" s="163"/>
      <c r="D18" s="163"/>
      <c r="E18" s="163"/>
      <c r="F18" s="163"/>
      <c r="G18" s="163"/>
      <c r="H18" s="163"/>
      <c r="I18" s="391"/>
      <c r="J18" s="392"/>
    </row>
    <row r="19" spans="2:10" x14ac:dyDescent="0.25">
      <c r="I19" s="79"/>
      <c r="J19" s="79"/>
    </row>
    <row r="20" spans="2:10" ht="18" x14ac:dyDescent="0.25">
      <c r="B20" s="102" t="s">
        <v>13</v>
      </c>
      <c r="I20" s="79"/>
      <c r="J20" s="79"/>
    </row>
    <row r="22" spans="2:10" ht="23.25" x14ac:dyDescent="0.25">
      <c r="B22" s="393" t="s">
        <v>14</v>
      </c>
      <c r="C22" s="394"/>
      <c r="D22" s="395"/>
      <c r="E22" s="396"/>
      <c r="F22" s="397"/>
      <c r="G22" s="398"/>
      <c r="H22" s="195"/>
      <c r="I22" s="399"/>
      <c r="J22" s="400"/>
    </row>
    <row r="23" spans="2:10" x14ac:dyDescent="0.25">
      <c r="B23" s="33"/>
      <c r="C23" s="33"/>
      <c r="D23" s="33"/>
      <c r="E23" s="401"/>
      <c r="F23" s="401"/>
      <c r="G23" s="401"/>
      <c r="H23" s="401"/>
      <c r="I23" s="401"/>
      <c r="J23" s="402"/>
    </row>
    <row r="24" spans="2:10" ht="15.75" x14ac:dyDescent="0.25">
      <c r="B24" s="403"/>
      <c r="C24" s="204"/>
      <c r="D24" s="404"/>
      <c r="E24" s="876" t="s">
        <v>129</v>
      </c>
      <c r="F24" s="877"/>
      <c r="G24" s="405"/>
      <c r="H24" s="406" t="s">
        <v>16</v>
      </c>
      <c r="I24" s="407" t="s">
        <v>17</v>
      </c>
      <c r="J24" s="407" t="s">
        <v>18</v>
      </c>
    </row>
    <row r="25" spans="2:10" ht="18" x14ac:dyDescent="0.25">
      <c r="B25" s="408"/>
      <c r="C25" s="208"/>
      <c r="D25" s="409"/>
      <c r="E25" s="878" t="s">
        <v>19</v>
      </c>
      <c r="F25" s="879"/>
      <c r="G25" s="880" t="s">
        <v>19</v>
      </c>
      <c r="H25" s="880"/>
      <c r="I25" s="48" t="s">
        <v>19</v>
      </c>
      <c r="J25" s="48" t="s">
        <v>19</v>
      </c>
    </row>
    <row r="26" spans="2:10" ht="15.75" x14ac:dyDescent="0.25">
      <c r="B26" s="410" t="s">
        <v>130</v>
      </c>
      <c r="C26" s="215"/>
      <c r="D26" s="411"/>
      <c r="E26" s="412"/>
      <c r="F26" s="412"/>
      <c r="G26" s="412"/>
      <c r="H26" s="412"/>
      <c r="I26" s="412"/>
      <c r="J26" s="413"/>
    </row>
    <row r="27" spans="2:10" ht="15.75" x14ac:dyDescent="0.25">
      <c r="B27" s="408"/>
      <c r="C27" s="208"/>
      <c r="D27" s="409"/>
      <c r="E27" s="414" t="s">
        <v>21</v>
      </c>
      <c r="F27" s="415"/>
      <c r="G27" s="415"/>
      <c r="H27" s="416"/>
      <c r="I27" s="407" t="s">
        <v>22</v>
      </c>
      <c r="J27" s="407" t="s">
        <v>23</v>
      </c>
    </row>
    <row r="28" spans="2:10" ht="18" x14ac:dyDescent="0.25">
      <c r="B28" s="408"/>
      <c r="C28" s="208"/>
      <c r="D28" s="409"/>
      <c r="E28" s="417" t="s">
        <v>19</v>
      </c>
      <c r="F28" s="418"/>
      <c r="G28" s="418"/>
      <c r="H28" s="419"/>
      <c r="I28" s="63" t="s">
        <v>19</v>
      </c>
      <c r="J28" s="63" t="s">
        <v>19</v>
      </c>
    </row>
    <row r="29" spans="2:10" ht="15.75" x14ac:dyDescent="0.25">
      <c r="B29" s="408"/>
      <c r="C29" s="208"/>
      <c r="D29" s="409"/>
      <c r="E29" s="414" t="s">
        <v>131</v>
      </c>
      <c r="F29" s="420"/>
      <c r="G29" s="415"/>
      <c r="H29" s="416"/>
      <c r="I29" s="421"/>
      <c r="J29" s="422"/>
    </row>
    <row r="30" spans="2:10" ht="18" x14ac:dyDescent="0.25">
      <c r="B30" s="423"/>
      <c r="C30" s="219"/>
      <c r="D30" s="424"/>
      <c r="E30" s="212" t="s">
        <v>19</v>
      </c>
      <c r="F30" s="418"/>
      <c r="G30" s="418"/>
      <c r="H30" s="419"/>
      <c r="I30" s="425" t="s">
        <v>19</v>
      </c>
      <c r="J30" s="426"/>
    </row>
    <row r="32" spans="2:10" ht="18" x14ac:dyDescent="0.25">
      <c r="B32" s="102" t="s">
        <v>25</v>
      </c>
      <c r="H32" s="102" t="s">
        <v>26</v>
      </c>
    </row>
    <row r="34" spans="2:10" x14ac:dyDescent="0.25">
      <c r="B34" s="855" t="s">
        <v>207</v>
      </c>
      <c r="C34" s="855"/>
      <c r="D34" s="855"/>
      <c r="E34" s="855"/>
      <c r="F34" s="855"/>
      <c r="H34" s="855" t="s">
        <v>208</v>
      </c>
      <c r="I34" s="857"/>
      <c r="J34" s="857"/>
    </row>
    <row r="36" spans="2:10" ht="15.75" x14ac:dyDescent="0.25">
      <c r="B36" s="782" t="s">
        <v>29</v>
      </c>
      <c r="C36" s="881"/>
      <c r="D36" s="881"/>
      <c r="E36" s="882"/>
      <c r="F36" s="42" t="s">
        <v>134</v>
      </c>
      <c r="G36" s="23"/>
      <c r="H36" s="782" t="s">
        <v>30</v>
      </c>
      <c r="I36" s="881"/>
      <c r="J36" s="882"/>
    </row>
    <row r="37" spans="2:10" ht="15.75" x14ac:dyDescent="0.25">
      <c r="B37" s="42" t="s">
        <v>135</v>
      </c>
      <c r="C37" s="42" t="s">
        <v>209</v>
      </c>
      <c r="D37" s="42" t="s">
        <v>36</v>
      </c>
      <c r="E37" s="42" t="s">
        <v>137</v>
      </c>
      <c r="F37" s="42" t="s">
        <v>138</v>
      </c>
      <c r="G37" s="23"/>
      <c r="H37" s="42" t="s">
        <v>135</v>
      </c>
      <c r="I37" s="42" t="s">
        <v>139</v>
      </c>
      <c r="J37" s="42" t="s">
        <v>36</v>
      </c>
    </row>
    <row r="38" spans="2:10" ht="18" x14ac:dyDescent="0.25">
      <c r="B38" s="76"/>
      <c r="C38" s="76"/>
      <c r="D38" s="73"/>
      <c r="E38" s="73"/>
      <c r="F38" s="76"/>
      <c r="G38" s="23"/>
      <c r="H38" s="76"/>
      <c r="I38" s="76"/>
      <c r="J38" s="73"/>
    </row>
    <row r="39" spans="2:10" ht="18" x14ac:dyDescent="0.25">
      <c r="B39" s="76"/>
      <c r="C39" s="76"/>
      <c r="D39" s="73"/>
      <c r="E39" s="73"/>
      <c r="F39" s="76"/>
      <c r="G39" s="23"/>
      <c r="H39" s="76"/>
      <c r="I39" s="76"/>
      <c r="J39" s="73"/>
    </row>
    <row r="40" spans="2:10" ht="18" x14ac:dyDescent="0.25">
      <c r="B40" s="76"/>
      <c r="C40" s="76"/>
      <c r="D40" s="73"/>
      <c r="E40" s="73"/>
      <c r="F40" s="76"/>
      <c r="G40" s="23"/>
      <c r="H40" s="76"/>
      <c r="I40" s="76"/>
      <c r="J40" s="73"/>
    </row>
    <row r="41" spans="2:10" ht="18" x14ac:dyDescent="0.25">
      <c r="B41" s="76"/>
      <c r="C41" s="76"/>
      <c r="D41" s="73"/>
      <c r="E41" s="73"/>
      <c r="F41" s="76"/>
      <c r="G41" s="23"/>
      <c r="H41" s="76"/>
      <c r="I41" s="76"/>
      <c r="J41" s="73"/>
    </row>
    <row r="42" spans="2:10" ht="18" x14ac:dyDescent="0.25">
      <c r="B42" s="76"/>
      <c r="C42" s="76"/>
      <c r="D42" s="73"/>
      <c r="E42" s="73"/>
      <c r="F42" s="76"/>
      <c r="G42" s="23"/>
      <c r="H42" s="76"/>
      <c r="I42" s="76"/>
      <c r="J42" s="73"/>
    </row>
    <row r="43" spans="2:10" ht="18" x14ac:dyDescent="0.25">
      <c r="B43" s="76"/>
      <c r="C43" s="76"/>
      <c r="D43" s="73"/>
      <c r="E43" s="73"/>
      <c r="F43" s="76"/>
      <c r="G43" s="23"/>
      <c r="H43" s="76"/>
      <c r="I43" s="76"/>
      <c r="J43" s="73"/>
    </row>
    <row r="44" spans="2:10" ht="18" x14ac:dyDescent="0.25">
      <c r="B44" s="76"/>
      <c r="C44" s="76"/>
      <c r="D44" s="73"/>
      <c r="E44" s="73"/>
      <c r="F44" s="76"/>
      <c r="G44" s="23"/>
      <c r="H44" s="76"/>
      <c r="I44" s="76"/>
      <c r="J44" s="73"/>
    </row>
    <row r="45" spans="2:10" ht="18" x14ac:dyDescent="0.25">
      <c r="B45" s="76"/>
      <c r="C45" s="76"/>
      <c r="D45" s="73"/>
      <c r="E45" s="73"/>
      <c r="F45" s="76"/>
      <c r="G45" s="23"/>
      <c r="H45" s="76"/>
      <c r="I45" s="76"/>
      <c r="J45" s="73"/>
    </row>
    <row r="46" spans="2:10" ht="18" x14ac:dyDescent="0.25">
      <c r="B46" s="76"/>
      <c r="C46" s="76"/>
      <c r="D46" s="73"/>
      <c r="E46" s="73"/>
      <c r="F46" s="76"/>
      <c r="G46" s="23"/>
      <c r="H46" s="76"/>
      <c r="I46" s="76"/>
      <c r="J46" s="73"/>
    </row>
    <row r="47" spans="2:10" ht="18" x14ac:dyDescent="0.25">
      <c r="B47" s="76"/>
      <c r="C47" s="76"/>
      <c r="D47" s="73"/>
      <c r="E47" s="73"/>
      <c r="F47" s="76"/>
      <c r="G47" s="23"/>
      <c r="H47" s="76"/>
      <c r="I47" s="76"/>
      <c r="J47" s="73"/>
    </row>
    <row r="48" spans="2:10" ht="18" x14ac:dyDescent="0.25">
      <c r="B48" s="76"/>
      <c r="C48" s="76"/>
      <c r="D48" s="73"/>
      <c r="E48" s="73"/>
      <c r="F48" s="76"/>
      <c r="G48" s="23"/>
      <c r="H48" s="76"/>
      <c r="I48" s="76"/>
      <c r="J48" s="73"/>
    </row>
    <row r="49" spans="2:10" ht="18" x14ac:dyDescent="0.25">
      <c r="B49" s="76"/>
      <c r="C49" s="76"/>
      <c r="D49" s="73"/>
      <c r="E49" s="73"/>
      <c r="F49" s="76"/>
      <c r="G49" s="23"/>
      <c r="H49" s="76"/>
      <c r="I49" s="76"/>
      <c r="J49" s="73"/>
    </row>
    <row r="50" spans="2:10" ht="18" x14ac:dyDescent="0.25">
      <c r="B50" s="76"/>
      <c r="C50" s="76"/>
      <c r="D50" s="73"/>
      <c r="E50" s="73"/>
      <c r="F50" s="76"/>
      <c r="G50" s="23"/>
      <c r="H50" s="76"/>
      <c r="I50" s="76"/>
      <c r="J50" s="73"/>
    </row>
    <row r="51" spans="2:10" ht="18" x14ac:dyDescent="0.25">
      <c r="B51" s="76"/>
      <c r="C51" s="76"/>
      <c r="D51" s="73"/>
      <c r="E51" s="73"/>
      <c r="F51" s="76"/>
      <c r="G51" s="23"/>
      <c r="H51" s="76"/>
      <c r="I51" s="76"/>
      <c r="J51" s="73"/>
    </row>
    <row r="52" spans="2:10" ht="18" x14ac:dyDescent="0.25">
      <c r="B52" s="76"/>
      <c r="C52" s="76"/>
      <c r="D52" s="73"/>
      <c r="E52" s="73"/>
      <c r="F52" s="76"/>
      <c r="G52" s="23"/>
      <c r="H52" s="76"/>
      <c r="I52" s="76"/>
      <c r="J52" s="73"/>
    </row>
    <row r="53" spans="2:10" ht="18.75" thickBot="1" x14ac:dyDescent="0.3">
      <c r="B53" s="76"/>
      <c r="C53" s="76"/>
      <c r="D53" s="73"/>
      <c r="E53" s="73"/>
      <c r="F53" s="76"/>
      <c r="G53" s="23"/>
      <c r="H53" s="86"/>
      <c r="I53" s="86"/>
      <c r="J53" s="227"/>
    </row>
    <row r="54" spans="2:10" ht="18" x14ac:dyDescent="0.25">
      <c r="B54" s="76"/>
      <c r="C54" s="76"/>
      <c r="D54" s="73"/>
      <c r="E54" s="73"/>
      <c r="F54" s="76"/>
      <c r="G54" s="883" t="s">
        <v>145</v>
      </c>
      <c r="H54" s="229"/>
      <c r="I54" s="230"/>
      <c r="J54" s="251"/>
    </row>
    <row r="55" spans="2:10" ht="18" x14ac:dyDescent="0.25">
      <c r="B55" s="76"/>
      <c r="C55" s="76"/>
      <c r="D55" s="73"/>
      <c r="E55" s="73"/>
      <c r="F55" s="76"/>
      <c r="G55" s="883"/>
      <c r="H55" s="233"/>
      <c r="I55" s="76"/>
      <c r="J55" s="73"/>
    </row>
    <row r="56" spans="2:10" ht="18" x14ac:dyDescent="0.25">
      <c r="B56" s="76"/>
      <c r="C56" s="76"/>
      <c r="D56" s="73"/>
      <c r="E56" s="73"/>
      <c r="F56" s="76"/>
      <c r="G56" s="883"/>
      <c r="H56" s="233"/>
      <c r="I56" s="76"/>
      <c r="J56" s="73"/>
    </row>
    <row r="57" spans="2:10" ht="18.75" thickBot="1" x14ac:dyDescent="0.3">
      <c r="B57" s="76"/>
      <c r="C57" s="76"/>
      <c r="D57" s="73"/>
      <c r="E57" s="73"/>
      <c r="F57" s="76"/>
      <c r="G57" s="883"/>
      <c r="H57" s="235"/>
      <c r="I57" s="236"/>
      <c r="J57" s="349"/>
    </row>
    <row r="58" spans="2:10" x14ac:dyDescent="0.25">
      <c r="B58" s="79" t="s">
        <v>38</v>
      </c>
      <c r="H58" s="79" t="s">
        <v>38</v>
      </c>
    </row>
    <row r="59" spans="2:10" ht="18" x14ac:dyDescent="0.25">
      <c r="B59" s="102" t="s">
        <v>210</v>
      </c>
    </row>
    <row r="60" spans="2:10" x14ac:dyDescent="0.25">
      <c r="B60" s="857" t="s">
        <v>211</v>
      </c>
      <c r="C60" s="857"/>
      <c r="D60" s="857"/>
      <c r="E60" s="857"/>
      <c r="F60" s="857"/>
      <c r="G60" s="857"/>
      <c r="H60" s="857"/>
      <c r="I60" s="857"/>
      <c r="J60" s="857"/>
    </row>
    <row r="62" spans="2:10" ht="15.75" x14ac:dyDescent="0.25">
      <c r="B62" s="782" t="s">
        <v>35</v>
      </c>
      <c r="C62" s="881"/>
      <c r="D62" s="882"/>
      <c r="E62" s="782" t="s">
        <v>41</v>
      </c>
      <c r="F62" s="881"/>
      <c r="G62" s="882"/>
      <c r="H62" s="884" t="s">
        <v>42</v>
      </c>
      <c r="I62" s="885"/>
      <c r="J62" s="886"/>
    </row>
    <row r="63" spans="2:10" ht="15.75" x14ac:dyDescent="0.25">
      <c r="B63" s="224" t="s">
        <v>135</v>
      </c>
      <c r="C63" s="38"/>
      <c r="D63" s="42" t="s">
        <v>139</v>
      </c>
      <c r="E63" s="42" t="s">
        <v>36</v>
      </c>
      <c r="F63" s="782" t="s">
        <v>137</v>
      </c>
      <c r="G63" s="882"/>
      <c r="H63" s="42" t="s">
        <v>36</v>
      </c>
      <c r="I63" s="42" t="s">
        <v>43</v>
      </c>
      <c r="J63" s="42" t="s">
        <v>150</v>
      </c>
    </row>
    <row r="64" spans="2:10" ht="18" x14ac:dyDescent="0.25">
      <c r="B64" s="228"/>
      <c r="C64" s="339"/>
      <c r="D64" s="76"/>
      <c r="E64" s="73"/>
      <c r="F64" s="340"/>
      <c r="G64" s="339"/>
      <c r="H64" s="73"/>
      <c r="I64" s="73"/>
      <c r="J64" s="76"/>
    </row>
    <row r="65" spans="2:10" ht="18" x14ac:dyDescent="0.25">
      <c r="B65" s="228"/>
      <c r="C65" s="339"/>
      <c r="D65" s="76"/>
      <c r="E65" s="73"/>
      <c r="F65" s="340"/>
      <c r="G65" s="339"/>
      <c r="H65" s="73"/>
      <c r="I65" s="73"/>
      <c r="J65" s="76"/>
    </row>
    <row r="66" spans="2:10" ht="18" x14ac:dyDescent="0.25">
      <c r="B66" s="228"/>
      <c r="C66" s="339"/>
      <c r="D66" s="76"/>
      <c r="E66" s="73"/>
      <c r="F66" s="340"/>
      <c r="G66" s="339"/>
      <c r="H66" s="73"/>
      <c r="I66" s="73"/>
      <c r="J66" s="76"/>
    </row>
    <row r="67" spans="2:10" ht="18" x14ac:dyDescent="0.25">
      <c r="B67" s="228"/>
      <c r="C67" s="339"/>
      <c r="D67" s="76"/>
      <c r="E67" s="73"/>
      <c r="F67" s="340"/>
      <c r="G67" s="339"/>
      <c r="H67" s="73"/>
      <c r="I67" s="73"/>
      <c r="J67" s="76"/>
    </row>
    <row r="68" spans="2:10" ht="18" x14ac:dyDescent="0.25">
      <c r="B68" s="228"/>
      <c r="C68" s="339"/>
      <c r="D68" s="76"/>
      <c r="E68" s="73"/>
      <c r="F68" s="340"/>
      <c r="G68" s="339"/>
      <c r="H68" s="73"/>
      <c r="I68" s="73"/>
      <c r="J68" s="76"/>
    </row>
    <row r="69" spans="2:10" ht="18" x14ac:dyDescent="0.25">
      <c r="B69" s="228"/>
      <c r="C69" s="339"/>
      <c r="D69" s="76"/>
      <c r="E69" s="73"/>
      <c r="F69" s="340"/>
      <c r="G69" s="339"/>
      <c r="H69" s="73"/>
      <c r="I69" s="73"/>
      <c r="J69" s="76"/>
    </row>
    <row r="70" spans="2:10" ht="18" x14ac:dyDescent="0.25">
      <c r="B70" s="228"/>
      <c r="C70" s="339"/>
      <c r="D70" s="76"/>
      <c r="E70" s="73"/>
      <c r="F70" s="340"/>
      <c r="G70" s="339"/>
      <c r="H70" s="73"/>
      <c r="I70" s="73"/>
      <c r="J70" s="76"/>
    </row>
    <row r="71" spans="2:10" ht="18" x14ac:dyDescent="0.25">
      <c r="B71" s="228"/>
      <c r="C71" s="339"/>
      <c r="D71" s="76"/>
      <c r="E71" s="73"/>
      <c r="F71" s="340"/>
      <c r="G71" s="339"/>
      <c r="H71" s="73"/>
      <c r="I71" s="73"/>
      <c r="J71" s="76"/>
    </row>
    <row r="72" spans="2:10" ht="18" x14ac:dyDescent="0.25">
      <c r="B72" s="228"/>
      <c r="C72" s="339"/>
      <c r="D72" s="76"/>
      <c r="E72" s="73"/>
      <c r="F72" s="340"/>
      <c r="G72" s="339"/>
      <c r="H72" s="73"/>
      <c r="I72" s="73"/>
      <c r="J72" s="76"/>
    </row>
    <row r="73" spans="2:10" ht="18" x14ac:dyDescent="0.25">
      <c r="B73" s="228"/>
      <c r="C73" s="339"/>
      <c r="D73" s="76"/>
      <c r="E73" s="73"/>
      <c r="F73" s="340"/>
      <c r="G73" s="339"/>
      <c r="H73" s="73"/>
      <c r="I73" s="73"/>
      <c r="J73" s="76"/>
    </row>
    <row r="74" spans="2:10" ht="18.75" thickBot="1" x14ac:dyDescent="0.3">
      <c r="B74" s="246"/>
      <c r="C74" s="341"/>
      <c r="D74" s="86"/>
      <c r="E74" s="227"/>
      <c r="F74" s="342"/>
      <c r="G74" s="341"/>
      <c r="H74" s="227"/>
      <c r="I74" s="227"/>
      <c r="J74" s="86"/>
    </row>
    <row r="75" spans="2:10" ht="18" x14ac:dyDescent="0.25">
      <c r="B75" s="249"/>
      <c r="C75" s="343"/>
      <c r="D75" s="230"/>
      <c r="E75" s="251"/>
      <c r="F75" s="344"/>
      <c r="G75" s="343"/>
      <c r="H75" s="251"/>
      <c r="I75" s="251"/>
      <c r="J75" s="230"/>
    </row>
    <row r="76" spans="2:10" ht="18" x14ac:dyDescent="0.25">
      <c r="B76" s="228"/>
      <c r="C76" s="339"/>
      <c r="D76" s="76"/>
      <c r="E76" s="73"/>
      <c r="F76" s="340"/>
      <c r="G76" s="339"/>
      <c r="H76" s="73"/>
      <c r="I76" s="73"/>
      <c r="J76" s="76"/>
    </row>
    <row r="77" spans="2:10" ht="18" x14ac:dyDescent="0.25">
      <c r="B77" s="228"/>
      <c r="C77" s="339"/>
      <c r="D77" s="76"/>
      <c r="E77" s="73"/>
      <c r="F77" s="340"/>
      <c r="G77" s="339"/>
      <c r="H77" s="73"/>
      <c r="I77" s="73"/>
      <c r="J77" s="76"/>
    </row>
    <row r="78" spans="2:10" ht="18.75" thickBot="1" x14ac:dyDescent="0.3">
      <c r="B78" s="427"/>
      <c r="C78" s="348"/>
      <c r="D78" s="236"/>
      <c r="E78" s="349"/>
      <c r="F78" s="350"/>
      <c r="G78" s="348"/>
      <c r="H78" s="349"/>
      <c r="I78" s="349"/>
      <c r="J78" s="236"/>
    </row>
    <row r="79" spans="2:10" x14ac:dyDescent="0.25">
      <c r="B79" s="79" t="s">
        <v>38</v>
      </c>
    </row>
    <row r="80" spans="2:10" ht="18" x14ac:dyDescent="0.25">
      <c r="B80" s="102" t="s">
        <v>151</v>
      </c>
      <c r="J80" s="79"/>
    </row>
    <row r="81" spans="2:10" ht="15.75" thickBot="1" x14ac:dyDescent="0.3">
      <c r="B81" s="79"/>
      <c r="J81" s="79"/>
    </row>
    <row r="82" spans="2:10" ht="15.75" x14ac:dyDescent="0.25">
      <c r="B82" s="253" t="s">
        <v>46</v>
      </c>
      <c r="C82" s="254"/>
      <c r="D82" s="254"/>
      <c r="E82" s="255"/>
      <c r="F82" s="789" t="s">
        <v>152</v>
      </c>
      <c r="G82" s="790"/>
      <c r="H82" s="791"/>
      <c r="I82" s="789" t="s">
        <v>153</v>
      </c>
      <c r="J82" s="791"/>
    </row>
    <row r="83" spans="2:10" ht="15.75" x14ac:dyDescent="0.25">
      <c r="B83" s="256"/>
      <c r="C83" s="187"/>
      <c r="D83" s="187"/>
      <c r="E83" s="188"/>
      <c r="F83" s="794" t="s">
        <v>154</v>
      </c>
      <c r="G83" s="795"/>
      <c r="H83" s="257" t="s">
        <v>155</v>
      </c>
      <c r="I83" s="257" t="s">
        <v>154</v>
      </c>
      <c r="J83" s="353" t="s">
        <v>155</v>
      </c>
    </row>
    <row r="84" spans="2:10" ht="15.75" x14ac:dyDescent="0.25">
      <c r="B84" s="259" t="s">
        <v>156</v>
      </c>
      <c r="C84" s="260"/>
      <c r="D84" s="260"/>
      <c r="E84" s="261"/>
      <c r="F84" s="807">
        <f>+F86+F92</f>
        <v>0</v>
      </c>
      <c r="G84" s="808"/>
      <c r="H84" s="354">
        <f>+H86+H92</f>
        <v>0</v>
      </c>
      <c r="I84" s="354">
        <f>+I86+I92</f>
        <v>0</v>
      </c>
      <c r="J84" s="355">
        <f>+J86+J92</f>
        <v>0</v>
      </c>
    </row>
    <row r="85" spans="2:10" ht="16.5" thickBot="1" x14ac:dyDescent="0.3">
      <c r="B85" s="262"/>
      <c r="E85" s="142"/>
      <c r="F85" s="263"/>
      <c r="H85" s="263"/>
      <c r="I85" s="263"/>
      <c r="J85" s="356"/>
    </row>
    <row r="86" spans="2:10" ht="16.5" thickBot="1" x14ac:dyDescent="0.3">
      <c r="B86" s="267" t="s">
        <v>157</v>
      </c>
      <c r="C86" s="268"/>
      <c r="D86" s="269"/>
      <c r="E86" s="270"/>
      <c r="F86" s="811">
        <f>+F88+F89+F90</f>
        <v>0</v>
      </c>
      <c r="G86" s="812"/>
      <c r="H86" s="357">
        <f>+H88+H89+H90</f>
        <v>0</v>
      </c>
      <c r="I86" s="357">
        <f>+I88+I89+I90</f>
        <v>0</v>
      </c>
      <c r="J86" s="358">
        <f>+J88+J89+J90</f>
        <v>0</v>
      </c>
    </row>
    <row r="87" spans="2:10" ht="15.75" x14ac:dyDescent="0.25">
      <c r="B87" s="262"/>
      <c r="C87" s="22"/>
      <c r="E87" s="142"/>
      <c r="F87" s="271"/>
      <c r="G87" s="272"/>
      <c r="H87" s="271"/>
      <c r="I87" s="271"/>
      <c r="J87" s="359"/>
    </row>
    <row r="88" spans="2:10" ht="15.75" x14ac:dyDescent="0.25">
      <c r="B88" s="277" t="s">
        <v>158</v>
      </c>
      <c r="C88" s="278"/>
      <c r="D88" s="279"/>
      <c r="E88" s="7"/>
      <c r="F88" s="803"/>
      <c r="G88" s="804"/>
      <c r="H88" s="360"/>
      <c r="I88" s="360"/>
      <c r="J88" s="361"/>
    </row>
    <row r="89" spans="2:10" ht="15.75" x14ac:dyDescent="0.25">
      <c r="B89" s="277" t="s">
        <v>54</v>
      </c>
      <c r="C89" s="278"/>
      <c r="D89" s="279"/>
      <c r="E89" s="7"/>
      <c r="F89" s="803"/>
      <c r="G89" s="804"/>
      <c r="H89" s="360"/>
      <c r="I89" s="360"/>
      <c r="J89" s="361"/>
    </row>
    <row r="90" spans="2:10" ht="15.75" x14ac:dyDescent="0.25">
      <c r="B90" s="277" t="s">
        <v>55</v>
      </c>
      <c r="C90" s="278"/>
      <c r="D90" s="279"/>
      <c r="E90" s="7"/>
      <c r="F90" s="803"/>
      <c r="G90" s="804"/>
      <c r="H90" s="360"/>
      <c r="I90" s="360"/>
      <c r="J90" s="361"/>
    </row>
    <row r="91" spans="2:10" ht="16.5" thickBot="1" x14ac:dyDescent="0.3">
      <c r="B91" s="262"/>
      <c r="C91" s="22"/>
      <c r="E91" s="142"/>
      <c r="F91" s="271"/>
      <c r="G91" s="280"/>
      <c r="H91" s="271"/>
      <c r="I91" s="362"/>
      <c r="J91" s="363"/>
    </row>
    <row r="92" spans="2:10" ht="16.5" thickBot="1" x14ac:dyDescent="0.3">
      <c r="B92" s="281" t="s">
        <v>159</v>
      </c>
      <c r="C92" s="282"/>
      <c r="D92" s="283"/>
      <c r="E92" s="284"/>
      <c r="F92" s="811">
        <f>+F94+F95+F96</f>
        <v>0</v>
      </c>
      <c r="G92" s="812"/>
      <c r="H92" s="357">
        <f>+H94+H95+H96</f>
        <v>0</v>
      </c>
      <c r="I92" s="364">
        <f>+I94+I95+I96</f>
        <v>0</v>
      </c>
      <c r="J92" s="365">
        <f>+J94+J95+J96</f>
        <v>0</v>
      </c>
    </row>
    <row r="93" spans="2:10" ht="15.75" x14ac:dyDescent="0.25">
      <c r="B93" s="262"/>
      <c r="C93" s="22"/>
      <c r="E93" s="142"/>
      <c r="F93" s="271"/>
      <c r="G93" s="272"/>
      <c r="H93" s="271"/>
      <c r="I93" s="271"/>
      <c r="J93" s="359"/>
    </row>
    <row r="94" spans="2:10" ht="15.75" x14ac:dyDescent="0.25">
      <c r="B94" s="277" t="s">
        <v>160</v>
      </c>
      <c r="C94" s="278"/>
      <c r="D94" s="279"/>
      <c r="E94" s="7"/>
      <c r="F94" s="803"/>
      <c r="G94" s="804"/>
      <c r="H94" s="360"/>
      <c r="I94" s="360"/>
      <c r="J94" s="361"/>
    </row>
    <row r="95" spans="2:10" ht="15.75" x14ac:dyDescent="0.25">
      <c r="B95" s="277" t="s">
        <v>58</v>
      </c>
      <c r="C95" s="278"/>
      <c r="D95" s="279"/>
      <c r="E95" s="7"/>
      <c r="F95" s="803"/>
      <c r="G95" s="804"/>
      <c r="H95" s="360"/>
      <c r="I95" s="360"/>
      <c r="J95" s="361"/>
    </row>
    <row r="96" spans="2:10" ht="15.75" x14ac:dyDescent="0.25">
      <c r="B96" s="277" t="s">
        <v>161</v>
      </c>
      <c r="C96" s="278"/>
      <c r="D96" s="279"/>
      <c r="E96" s="7"/>
      <c r="F96" s="803"/>
      <c r="G96" s="804"/>
      <c r="H96" s="360"/>
      <c r="I96" s="360"/>
      <c r="J96" s="361"/>
    </row>
    <row r="97" spans="2:10" ht="16.5" thickBot="1" x14ac:dyDescent="0.3">
      <c r="B97" s="285"/>
      <c r="C97" s="286"/>
      <c r="D97" s="286"/>
      <c r="E97" s="287"/>
      <c r="F97" s="288"/>
      <c r="G97" s="280"/>
      <c r="H97" s="289"/>
      <c r="I97" s="288"/>
      <c r="J97" s="363"/>
    </row>
    <row r="98" spans="2:10" x14ac:dyDescent="0.25">
      <c r="B98" s="79"/>
      <c r="F98" s="265"/>
      <c r="G98" s="265"/>
      <c r="J98" s="79"/>
    </row>
    <row r="99" spans="2:10" x14ac:dyDescent="0.25">
      <c r="B99" s="117" t="s">
        <v>162</v>
      </c>
      <c r="J99" s="79"/>
    </row>
    <row r="100" spans="2:10" x14ac:dyDescent="0.25">
      <c r="B100" s="117" t="s">
        <v>163</v>
      </c>
      <c r="J100" s="79"/>
    </row>
    <row r="101" spans="2:10" x14ac:dyDescent="0.25">
      <c r="B101" s="79"/>
    </row>
    <row r="102" spans="2:10" ht="18" x14ac:dyDescent="0.25">
      <c r="B102" s="102" t="s">
        <v>195</v>
      </c>
    </row>
    <row r="104" spans="2:10" ht="18" x14ac:dyDescent="0.25">
      <c r="B104" s="293"/>
      <c r="C104" s="294" t="s">
        <v>63</v>
      </c>
      <c r="D104" s="294"/>
      <c r="E104" s="187"/>
      <c r="F104" s="187"/>
      <c r="G104" s="187"/>
      <c r="H104" s="294" t="s">
        <v>165</v>
      </c>
      <c r="I104" s="187"/>
      <c r="J104" s="187"/>
    </row>
    <row r="105" spans="2:10" x14ac:dyDescent="0.25">
      <c r="B105" s="157"/>
    </row>
    <row r="106" spans="2:10" ht="23.25" x14ac:dyDescent="0.25">
      <c r="B106" s="157"/>
      <c r="C106" s="112" t="s">
        <v>65</v>
      </c>
      <c r="H106" s="114" t="s">
        <v>66</v>
      </c>
    </row>
    <row r="107" spans="2:10" ht="23.25" x14ac:dyDescent="0.25">
      <c r="B107" s="157"/>
      <c r="C107" s="112" t="s">
        <v>67</v>
      </c>
      <c r="H107" s="114" t="s">
        <v>68</v>
      </c>
    </row>
    <row r="108" spans="2:10" ht="23.25" x14ac:dyDescent="0.25">
      <c r="B108" s="157"/>
      <c r="C108" s="112" t="s">
        <v>69</v>
      </c>
      <c r="H108" s="114" t="s">
        <v>70</v>
      </c>
    </row>
    <row r="109" spans="2:10" ht="23.25" x14ac:dyDescent="0.25">
      <c r="B109" s="157"/>
      <c r="C109" s="112" t="s">
        <v>71</v>
      </c>
      <c r="H109" s="114" t="s">
        <v>72</v>
      </c>
    </row>
    <row r="110" spans="2:10" ht="23.25" x14ac:dyDescent="0.25">
      <c r="B110" s="157"/>
      <c r="C110" s="112" t="s">
        <v>73</v>
      </c>
      <c r="H110" s="114" t="s">
        <v>74</v>
      </c>
    </row>
    <row r="111" spans="2:10" ht="23.25" x14ac:dyDescent="0.25">
      <c r="B111" s="157"/>
      <c r="C111" s="114" t="s">
        <v>75</v>
      </c>
      <c r="D111" s="717"/>
      <c r="E111" s="718"/>
      <c r="F111" s="719"/>
      <c r="H111" s="114" t="s">
        <v>75</v>
      </c>
      <c r="I111" s="717"/>
      <c r="J111" s="719"/>
    </row>
    <row r="112" spans="2:10" x14ac:dyDescent="0.25">
      <c r="B112" s="162"/>
      <c r="C112" s="163"/>
      <c r="D112" s="163"/>
      <c r="E112" s="163"/>
      <c r="F112" s="163"/>
      <c r="G112" s="163"/>
      <c r="H112" s="163"/>
      <c r="I112" s="163"/>
      <c r="J112" s="163"/>
    </row>
    <row r="114" spans="2:10" ht="18" x14ac:dyDescent="0.25">
      <c r="B114" s="102" t="s">
        <v>166</v>
      </c>
    </row>
    <row r="115" spans="2:10" x14ac:dyDescent="0.25">
      <c r="B115" s="14" t="s">
        <v>77</v>
      </c>
    </row>
    <row r="117" spans="2:10" x14ac:dyDescent="0.25">
      <c r="B117" s="823" t="s">
        <v>78</v>
      </c>
      <c r="C117" s="824"/>
      <c r="D117" s="824"/>
      <c r="E117" s="824"/>
      <c r="F117" s="824"/>
      <c r="G117" s="187"/>
      <c r="H117" s="861" t="s">
        <v>79</v>
      </c>
      <c r="I117" s="753"/>
      <c r="J117" s="754"/>
    </row>
    <row r="118" spans="2:10" ht="20.25" x14ac:dyDescent="0.25">
      <c r="B118" s="825" t="s">
        <v>167</v>
      </c>
      <c r="D118" s="862" t="s">
        <v>168</v>
      </c>
      <c r="F118" s="829" t="s">
        <v>169</v>
      </c>
      <c r="H118" s="145" t="s">
        <v>170</v>
      </c>
      <c r="I118" s="202"/>
      <c r="J118" s="366" t="s">
        <v>171</v>
      </c>
    </row>
    <row r="119" spans="2:10" ht="20.25" x14ac:dyDescent="0.25">
      <c r="B119" s="826"/>
      <c r="D119" s="863"/>
      <c r="F119" s="829"/>
      <c r="H119" s="145" t="s">
        <v>172</v>
      </c>
      <c r="I119" s="202"/>
      <c r="J119" s="366" t="s">
        <v>173</v>
      </c>
    </row>
    <row r="120" spans="2:10" x14ac:dyDescent="0.25">
      <c r="B120" s="367"/>
      <c r="C120" s="368"/>
      <c r="D120" s="368"/>
      <c r="E120" s="368"/>
      <c r="F120" s="368"/>
      <c r="G120" s="368"/>
      <c r="H120" s="369"/>
      <c r="I120" s="368"/>
      <c r="J120" s="370"/>
    </row>
    <row r="121" spans="2:10" x14ac:dyDescent="0.25">
      <c r="B121" s="864" t="s">
        <v>87</v>
      </c>
      <c r="C121" s="865"/>
      <c r="D121" s="865"/>
      <c r="E121" s="865"/>
      <c r="F121" s="865"/>
      <c r="H121" s="866" t="s">
        <v>88</v>
      </c>
      <c r="I121" s="865"/>
      <c r="J121" s="867"/>
    </row>
    <row r="122" spans="2:10" x14ac:dyDescent="0.25">
      <c r="B122" s="825" t="s">
        <v>167</v>
      </c>
      <c r="D122" s="862" t="s">
        <v>168</v>
      </c>
      <c r="F122" s="829" t="s">
        <v>169</v>
      </c>
      <c r="H122" s="834" t="s">
        <v>174</v>
      </c>
      <c r="I122" s="868" t="s">
        <v>175</v>
      </c>
      <c r="J122" s="870" t="s">
        <v>176</v>
      </c>
    </row>
    <row r="123" spans="2:10" x14ac:dyDescent="0.25">
      <c r="B123" s="826"/>
      <c r="D123" s="863"/>
      <c r="F123" s="829"/>
      <c r="H123" s="828"/>
      <c r="I123" s="869"/>
      <c r="J123" s="870"/>
    </row>
    <row r="124" spans="2:10" x14ac:dyDescent="0.25">
      <c r="B124" s="371"/>
      <c r="C124" s="372"/>
      <c r="D124" s="372"/>
      <c r="E124" s="372"/>
      <c r="F124" s="372"/>
      <c r="G124" s="372"/>
      <c r="H124" s="373"/>
      <c r="I124" s="372"/>
      <c r="J124" s="374"/>
    </row>
    <row r="125" spans="2:10" x14ac:dyDescent="0.25">
      <c r="B125" s="864" t="s">
        <v>92</v>
      </c>
      <c r="C125" s="865"/>
      <c r="D125" s="865"/>
      <c r="E125" s="865"/>
      <c r="F125" s="865"/>
      <c r="H125" s="866" t="s">
        <v>93</v>
      </c>
      <c r="I125" s="865"/>
      <c r="J125" s="867"/>
    </row>
    <row r="126" spans="2:10" ht="20.25" x14ac:dyDescent="0.25">
      <c r="B126" s="825" t="s">
        <v>94</v>
      </c>
      <c r="D126" s="862" t="s">
        <v>95</v>
      </c>
      <c r="F126" s="829" t="s">
        <v>96</v>
      </c>
      <c r="H126" s="299" t="s">
        <v>177</v>
      </c>
      <c r="I126" s="102" t="s">
        <v>98</v>
      </c>
      <c r="J126" s="142"/>
    </row>
    <row r="127" spans="2:10" ht="20.25" x14ac:dyDescent="0.25">
      <c r="B127" s="826"/>
      <c r="D127" s="863"/>
      <c r="F127" s="829"/>
      <c r="H127" s="299" t="s">
        <v>178</v>
      </c>
      <c r="I127" s="145" t="s">
        <v>100</v>
      </c>
      <c r="J127" s="142"/>
    </row>
    <row r="128" spans="2:10" ht="20.25" x14ac:dyDescent="0.25">
      <c r="B128" s="157"/>
      <c r="H128" s="375"/>
      <c r="I128" s="145" t="s">
        <v>101</v>
      </c>
      <c r="J128" s="142"/>
    </row>
    <row r="129" spans="2:10" ht="20.25" x14ac:dyDescent="0.25">
      <c r="B129" s="872" t="s">
        <v>102</v>
      </c>
      <c r="C129" s="873"/>
      <c r="D129" s="873"/>
      <c r="E129" s="873"/>
      <c r="F129" s="873"/>
      <c r="G129" s="372"/>
      <c r="H129" s="373"/>
      <c r="I129" s="145" t="s">
        <v>103</v>
      </c>
      <c r="J129" s="374"/>
    </row>
    <row r="130" spans="2:10" ht="18" x14ac:dyDescent="0.25">
      <c r="B130" s="154" t="s">
        <v>104</v>
      </c>
      <c r="J130" s="142"/>
    </row>
    <row r="131" spans="2:10" ht="18" x14ac:dyDescent="0.25">
      <c r="B131" s="157"/>
      <c r="E131" s="121" t="s">
        <v>105</v>
      </c>
      <c r="F131" s="121" t="s">
        <v>106</v>
      </c>
      <c r="H131" s="121" t="s">
        <v>107</v>
      </c>
      <c r="I131" s="121" t="s">
        <v>108</v>
      </c>
      <c r="J131" s="142"/>
    </row>
    <row r="132" spans="2:10" ht="18" x14ac:dyDescent="0.25">
      <c r="B132" s="161" t="s">
        <v>109</v>
      </c>
      <c r="J132" s="142"/>
    </row>
    <row r="133" spans="2:10" ht="18" x14ac:dyDescent="0.25">
      <c r="B133" s="161" t="s">
        <v>110</v>
      </c>
      <c r="J133" s="142"/>
    </row>
    <row r="134" spans="2:10" ht="18" x14ac:dyDescent="0.25">
      <c r="B134" s="161" t="s">
        <v>111</v>
      </c>
      <c r="J134" s="142"/>
    </row>
    <row r="135" spans="2:10" ht="18" x14ac:dyDescent="0.25">
      <c r="B135" s="161" t="s">
        <v>112</v>
      </c>
      <c r="J135" s="142"/>
    </row>
    <row r="136" spans="2:10" ht="18" x14ac:dyDescent="0.25">
      <c r="B136" s="161" t="s">
        <v>113</v>
      </c>
      <c r="J136" s="142"/>
    </row>
    <row r="137" spans="2:10" ht="18" x14ac:dyDescent="0.25">
      <c r="B137" s="161" t="s">
        <v>114</v>
      </c>
      <c r="J137" s="142"/>
    </row>
    <row r="138" spans="2:10" ht="18" x14ac:dyDescent="0.25">
      <c r="B138" s="376" t="s">
        <v>115</v>
      </c>
      <c r="C138" s="163"/>
      <c r="D138" s="163"/>
      <c r="E138" s="163"/>
      <c r="F138" s="163"/>
      <c r="G138" s="163"/>
      <c r="H138" s="163"/>
      <c r="I138" s="163"/>
      <c r="J138" s="190"/>
    </row>
    <row r="139" spans="2:10" x14ac:dyDescent="0.25">
      <c r="B139" s="162"/>
      <c r="C139" s="163"/>
      <c r="D139" s="163"/>
      <c r="E139" s="279"/>
      <c r="F139" s="279"/>
      <c r="G139" s="279"/>
      <c r="H139" s="279"/>
      <c r="I139" s="279"/>
      <c r="J139" s="7"/>
    </row>
    <row r="140" spans="2:10" ht="15.75" x14ac:dyDescent="0.25">
      <c r="B140" s="377" t="s">
        <v>179</v>
      </c>
      <c r="C140" s="378"/>
      <c r="D140" s="378"/>
      <c r="E140" s="378"/>
      <c r="F140" s="378"/>
      <c r="G140" s="378"/>
      <c r="H140" s="378"/>
      <c r="I140" s="378"/>
      <c r="J140" s="379"/>
    </row>
    <row r="141" spans="2:10" ht="15.75" x14ac:dyDescent="0.25">
      <c r="B141" s="380"/>
      <c r="C141" s="381"/>
      <c r="D141" s="381"/>
      <c r="E141" s="381"/>
      <c r="F141" s="381"/>
      <c r="G141" s="381"/>
      <c r="H141" s="381"/>
      <c r="I141" s="381"/>
      <c r="J141" s="382"/>
    </row>
    <row r="142" spans="2:10" ht="15.75" x14ac:dyDescent="0.25">
      <c r="B142" s="380"/>
      <c r="C142" s="381"/>
      <c r="D142" s="381"/>
      <c r="E142" s="381"/>
      <c r="F142" s="381"/>
      <c r="G142" s="381"/>
      <c r="H142" s="381"/>
      <c r="I142" s="381"/>
      <c r="J142" s="382"/>
    </row>
    <row r="143" spans="2:10" ht="15.75" x14ac:dyDescent="0.25">
      <c r="B143" s="380"/>
      <c r="C143" s="381"/>
      <c r="D143" s="381"/>
      <c r="E143" s="381"/>
      <c r="F143" s="381"/>
      <c r="G143" s="381"/>
      <c r="H143" s="381"/>
      <c r="I143" s="381"/>
      <c r="J143" s="382"/>
    </row>
    <row r="144" spans="2:10" ht="15.75" x14ac:dyDescent="0.25">
      <c r="B144" s="380"/>
      <c r="C144" s="381"/>
      <c r="D144" s="381"/>
      <c r="E144" s="381"/>
      <c r="F144" s="381"/>
      <c r="G144" s="381"/>
      <c r="H144" s="381"/>
      <c r="I144" s="381"/>
      <c r="J144" s="382"/>
    </row>
    <row r="145" spans="2:10" ht="15.75" x14ac:dyDescent="0.25">
      <c r="B145" s="383"/>
      <c r="C145" s="384"/>
      <c r="D145" s="384"/>
      <c r="E145" s="384"/>
      <c r="F145" s="384"/>
      <c r="G145" s="384"/>
      <c r="H145" s="384"/>
      <c r="I145" s="384"/>
      <c r="J145" s="385"/>
    </row>
    <row r="147" spans="2:10" x14ac:dyDescent="0.25">
      <c r="B147" s="172" t="s">
        <v>212</v>
      </c>
    </row>
    <row r="148" spans="2:10" x14ac:dyDescent="0.25">
      <c r="B148" s="173" t="s">
        <v>213</v>
      </c>
    </row>
    <row r="149" spans="2:10" x14ac:dyDescent="0.25">
      <c r="B149" t="s">
        <v>199</v>
      </c>
    </row>
    <row r="150" spans="2:10" ht="18" x14ac:dyDescent="0.25">
      <c r="I150" s="766"/>
      <c r="J150" s="766"/>
    </row>
    <row r="151" spans="2:10" ht="15.75" x14ac:dyDescent="0.25">
      <c r="I151" s="871" t="s">
        <v>182</v>
      </c>
      <c r="J151" s="871"/>
    </row>
  </sheetData>
  <mergeCells count="49">
    <mergeCell ref="J122:J123"/>
    <mergeCell ref="I150:J150"/>
    <mergeCell ref="I151:J151"/>
    <mergeCell ref="B125:F125"/>
    <mergeCell ref="H125:J125"/>
    <mergeCell ref="B126:B127"/>
    <mergeCell ref="D126:D127"/>
    <mergeCell ref="F126:F127"/>
    <mergeCell ref="B129:F129"/>
    <mergeCell ref="B122:B123"/>
    <mergeCell ref="D122:D123"/>
    <mergeCell ref="F122:F123"/>
    <mergeCell ref="H122:H123"/>
    <mergeCell ref="I122:I123"/>
    <mergeCell ref="I111:J111"/>
    <mergeCell ref="B117:F117"/>
    <mergeCell ref="H117:J117"/>
    <mergeCell ref="B121:F121"/>
    <mergeCell ref="H121:J121"/>
    <mergeCell ref="B118:B119"/>
    <mergeCell ref="D118:D119"/>
    <mergeCell ref="F118:F119"/>
    <mergeCell ref="F95:G95"/>
    <mergeCell ref="F96:G96"/>
    <mergeCell ref="D111:F111"/>
    <mergeCell ref="F86:G86"/>
    <mergeCell ref="B36:E36"/>
    <mergeCell ref="F63:G63"/>
    <mergeCell ref="F82:H82"/>
    <mergeCell ref="F88:G88"/>
    <mergeCell ref="F89:G89"/>
    <mergeCell ref="F90:G90"/>
    <mergeCell ref="F92:G92"/>
    <mergeCell ref="F94:G94"/>
    <mergeCell ref="I82:J82"/>
    <mergeCell ref="F83:G83"/>
    <mergeCell ref="F84:G84"/>
    <mergeCell ref="G5:H5"/>
    <mergeCell ref="E24:F24"/>
    <mergeCell ref="E25:F25"/>
    <mergeCell ref="G25:H25"/>
    <mergeCell ref="B34:F34"/>
    <mergeCell ref="H34:J34"/>
    <mergeCell ref="H36:J36"/>
    <mergeCell ref="G54:G57"/>
    <mergeCell ref="B60:J60"/>
    <mergeCell ref="B62:D62"/>
    <mergeCell ref="E62:G62"/>
    <mergeCell ref="H62:J62"/>
  </mergeCells>
  <dataValidations count="6">
    <dataValidation type="whole" allowBlank="1" showInputMessage="1" showErrorMessage="1" sqref="D22" xr:uid="{00000000-0002-0000-0300-000000000000}">
      <formula1>1</formula1>
      <formula2>488</formula2>
    </dataValidation>
    <dataValidation operator="equal" allowBlank="1" showInputMessage="1" showErrorMessage="1" sqref="E25:F25" xr:uid="{00000000-0002-0000-0300-000001000000}"/>
    <dataValidation type="decimal" allowBlank="1" showInputMessage="1" showErrorMessage="1" sqref="E38:E57 I64:I74" xr:uid="{00000000-0002-0000-0300-000003000000}">
      <formula1>0</formula1>
      <formula2>999999999</formula2>
    </dataValidation>
    <dataValidation type="decimal" allowBlank="1" showInputMessage="1" showErrorMessage="1" sqref="E64:E74" xr:uid="{00000000-0002-0000-0300-000004000000}">
      <formula1>0</formula1>
      <formula2>99999</formula2>
    </dataValidation>
    <dataValidation type="decimal" allowBlank="1" showInputMessage="1" showErrorMessage="1" sqref="J38:J53" xr:uid="{00000000-0002-0000-0300-000005000000}">
      <formula1>0</formula1>
      <formula2>9999</formula2>
    </dataValidation>
    <dataValidation type="decimal" allowBlank="1" showInputMessage="1" showErrorMessage="1" sqref="D38:D57 H64:H74" xr:uid="{00000000-0002-0000-0300-000006000000}">
      <formula1>0</formula1>
      <formula2>99999999</formula2>
    </dataValidation>
  </dataValidations>
  <hyperlinks>
    <hyperlink ref="B148" r:id="rId1" display="congelado@produce.gob.pe" xr:uid="{00000000-0004-0000-03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</xdr:col>
                    <xdr:colOff>1076325</xdr:colOff>
                    <xdr:row>117</xdr:row>
                    <xdr:rowOff>276225</xdr:rowOff>
                  </from>
                  <to>
                    <xdr:col>2</xdr:col>
                    <xdr:colOff>447675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116</xdr:row>
                    <xdr:rowOff>495300</xdr:rowOff>
                  </from>
                  <to>
                    <xdr:col>7</xdr:col>
                    <xdr:colOff>381000</xdr:colOff>
                    <xdr:row>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121</xdr:row>
                    <xdr:rowOff>0</xdr:rowOff>
                  </from>
                  <to>
                    <xdr:col>7</xdr:col>
                    <xdr:colOff>381000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125</xdr:row>
                    <xdr:rowOff>0</xdr:rowOff>
                  </from>
                  <to>
                    <xdr:col>7</xdr:col>
                    <xdr:colOff>381000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Group Box 5">
              <controlPr defaultSize="0" autoFill="0" autoPict="0">
                <anchor moveWithCells="1">
                  <from>
                    <xdr:col>6</xdr:col>
                    <xdr:colOff>171450</xdr:colOff>
                    <xdr:row>117</xdr:row>
                    <xdr:rowOff>0</xdr:rowOff>
                  </from>
                  <to>
                    <xdr:col>11</xdr:col>
                    <xdr:colOff>19050</xdr:colOff>
                    <xdr:row>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Group Box 6">
              <controlPr defaultSize="0" autoFill="0" autoPict="0">
                <anchor moveWithCells="1">
                  <from>
                    <xdr:col>6</xdr:col>
                    <xdr:colOff>171450</xdr:colOff>
                    <xdr:row>121</xdr:row>
                    <xdr:rowOff>0</xdr:rowOff>
                  </from>
                  <to>
                    <xdr:col>11</xdr:col>
                    <xdr:colOff>19050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Group Box 7">
              <controlPr defaultSize="0" autoFill="0" autoPict="0">
                <anchor moveWithCells="1">
                  <from>
                    <xdr:col>6</xdr:col>
                    <xdr:colOff>171450</xdr:colOff>
                    <xdr:row>125</xdr:row>
                    <xdr:rowOff>0</xdr:rowOff>
                  </from>
                  <to>
                    <xdr:col>8</xdr:col>
                    <xdr:colOff>600075</xdr:colOff>
                    <xdr:row>127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3</xdr:col>
                    <xdr:colOff>57150</xdr:colOff>
                    <xdr:row>117</xdr:row>
                    <xdr:rowOff>276225</xdr:rowOff>
                  </from>
                  <to>
                    <xdr:col>4</xdr:col>
                    <xdr:colOff>266700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defaultSize="0" autoFill="0" autoLine="0" autoPict="0">
                <anchor moveWithCells="1">
                  <from>
                    <xdr:col>4</xdr:col>
                    <xdr:colOff>1152525</xdr:colOff>
                    <xdr:row>117</xdr:row>
                    <xdr:rowOff>276225</xdr:rowOff>
                  </from>
                  <to>
                    <xdr:col>5</xdr:col>
                    <xdr:colOff>1114425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1</xdr:col>
                    <xdr:colOff>1114425</xdr:colOff>
                    <xdr:row>121</xdr:row>
                    <xdr:rowOff>285750</xdr:rowOff>
                  </from>
                  <to>
                    <xdr:col>2</xdr:col>
                    <xdr:colOff>485775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>
                  <from>
                    <xdr:col>3</xdr:col>
                    <xdr:colOff>38100</xdr:colOff>
                    <xdr:row>121</xdr:row>
                    <xdr:rowOff>285750</xdr:rowOff>
                  </from>
                  <to>
                    <xdr:col>4</xdr:col>
                    <xdr:colOff>247650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Option Button 12">
              <controlPr defaultSize="0" autoFill="0" autoLine="0" autoPict="0">
                <anchor moveWithCells="1">
                  <from>
                    <xdr:col>4</xdr:col>
                    <xdr:colOff>1190625</xdr:colOff>
                    <xdr:row>121</xdr:row>
                    <xdr:rowOff>285750</xdr:rowOff>
                  </from>
                  <to>
                    <xdr:col>5</xdr:col>
                    <xdr:colOff>1152525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Option Button 13">
              <controlPr defaultSize="0" autoFill="0" autoLine="0" autoPict="0">
                <anchor moveWithCells="1">
                  <from>
                    <xdr:col>1</xdr:col>
                    <xdr:colOff>638175</xdr:colOff>
                    <xdr:row>125</xdr:row>
                    <xdr:rowOff>276225</xdr:rowOff>
                  </from>
                  <to>
                    <xdr:col>2</xdr:col>
                    <xdr:colOff>0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Option Button 14">
              <controlPr defaultSize="0" autoFill="0" autoLine="0" autoPict="0">
                <anchor moveWithCells="1">
                  <from>
                    <xdr:col>3</xdr:col>
                    <xdr:colOff>38100</xdr:colOff>
                    <xdr:row>125</xdr:row>
                    <xdr:rowOff>276225</xdr:rowOff>
                  </from>
                  <to>
                    <xdr:col>4</xdr:col>
                    <xdr:colOff>419100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Option Button 15">
              <controlPr defaultSize="0" autoFill="0" autoLine="0" autoPict="0">
                <anchor moveWithCells="1">
                  <from>
                    <xdr:col>4</xdr:col>
                    <xdr:colOff>1190625</xdr:colOff>
                    <xdr:row>125</xdr:row>
                    <xdr:rowOff>276225</xdr:rowOff>
                  </from>
                  <to>
                    <xdr:col>5</xdr:col>
                    <xdr:colOff>1495425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Option Button 16">
              <controlPr defaultSize="0" autoFill="0" autoLine="0" autoPict="0">
                <anchor moveWithCells="1">
                  <from>
                    <xdr:col>7</xdr:col>
                    <xdr:colOff>790575</xdr:colOff>
                    <xdr:row>121</xdr:row>
                    <xdr:rowOff>276225</xdr:rowOff>
                  </from>
                  <to>
                    <xdr:col>8</xdr:col>
                    <xdr:colOff>790575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Option Button 17">
              <controlPr defaultSize="0" autoFill="0" autoLine="0" autoPict="0">
                <anchor moveWithCells="1">
                  <from>
                    <xdr:col>8</xdr:col>
                    <xdr:colOff>285750</xdr:colOff>
                    <xdr:row>121</xdr:row>
                    <xdr:rowOff>285750</xdr:rowOff>
                  </from>
                  <to>
                    <xdr:col>8</xdr:col>
                    <xdr:colOff>1438275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Option Button 18">
              <controlPr defaultSize="0" autoFill="0" autoLine="0" autoPict="0">
                <anchor moveWithCells="1">
                  <from>
                    <xdr:col>9</xdr:col>
                    <xdr:colOff>161925</xdr:colOff>
                    <xdr:row>121</xdr:row>
                    <xdr:rowOff>285750</xdr:rowOff>
                  </from>
                  <to>
                    <xdr:col>9</xdr:col>
                    <xdr:colOff>1590675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Option Button 19">
              <controlPr defaultSize="0" autoFill="0" autoLine="0" autoPict="0">
                <anchor moveWithCells="1">
                  <from>
                    <xdr:col>7</xdr:col>
                    <xdr:colOff>161925</xdr:colOff>
                    <xdr:row>117</xdr:row>
                    <xdr:rowOff>85725</xdr:rowOff>
                  </from>
                  <to>
                    <xdr:col>8</xdr:col>
                    <xdr:colOff>485775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Option Button 20">
              <controlPr defaultSize="0" autoFill="0" autoLine="0" autoPict="0">
                <anchor moveWithCells="1">
                  <from>
                    <xdr:col>8</xdr:col>
                    <xdr:colOff>1876425</xdr:colOff>
                    <xdr:row>117</xdr:row>
                    <xdr:rowOff>85725</xdr:rowOff>
                  </from>
                  <to>
                    <xdr:col>9</xdr:col>
                    <xdr:colOff>1381125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Option Button 21">
              <controlPr defaultSize="0" autoFill="0" autoLine="0" autoPict="0">
                <anchor moveWithCells="1">
                  <from>
                    <xdr:col>7</xdr:col>
                    <xdr:colOff>152400</xdr:colOff>
                    <xdr:row>118</xdr:row>
                    <xdr:rowOff>85725</xdr:rowOff>
                  </from>
                  <to>
                    <xdr:col>8</xdr:col>
                    <xdr:colOff>371475</xdr:colOff>
                    <xdr:row>119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Option Button 22">
              <controlPr defaultSize="0" autoFill="0" autoLine="0" autoPict="0">
                <anchor moveWithCells="1">
                  <from>
                    <xdr:col>8</xdr:col>
                    <xdr:colOff>1876425</xdr:colOff>
                    <xdr:row>118</xdr:row>
                    <xdr:rowOff>57150</xdr:rowOff>
                  </from>
                  <to>
                    <xdr:col>9</xdr:col>
                    <xdr:colOff>1428750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Option Button 23">
              <controlPr defaultSize="0" autoFill="0" autoLine="0" autoPict="0">
                <anchor moveWithCells="1">
                  <from>
                    <xdr:col>7</xdr:col>
                    <xdr:colOff>381000</xdr:colOff>
                    <xdr:row>125</xdr:row>
                    <xdr:rowOff>85725</xdr:rowOff>
                  </from>
                  <to>
                    <xdr:col>7</xdr:col>
                    <xdr:colOff>1057275</xdr:colOff>
                    <xdr:row>126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Option Button 24">
              <controlPr defaultSize="0" autoFill="0" autoLine="0" autoPict="0">
                <anchor moveWithCells="1">
                  <from>
                    <xdr:col>7</xdr:col>
                    <xdr:colOff>352425</xdr:colOff>
                    <xdr:row>126</xdr:row>
                    <xdr:rowOff>85725</xdr:rowOff>
                  </from>
                  <to>
                    <xdr:col>7</xdr:col>
                    <xdr:colOff>1028700</xdr:colOff>
                    <xdr:row>127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</xdr:col>
                    <xdr:colOff>1685925</xdr:colOff>
                    <xdr:row>105</xdr:row>
                    <xdr:rowOff>57150</xdr:rowOff>
                  </from>
                  <to>
                    <xdr:col>5</xdr:col>
                    <xdr:colOff>161925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</xdr:col>
                    <xdr:colOff>1685925</xdr:colOff>
                    <xdr:row>106</xdr:row>
                    <xdr:rowOff>85725</xdr:rowOff>
                  </from>
                  <to>
                    <xdr:col>5</xdr:col>
                    <xdr:colOff>161925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</xdr:col>
                    <xdr:colOff>1685925</xdr:colOff>
                    <xdr:row>107</xdr:row>
                    <xdr:rowOff>66675</xdr:rowOff>
                  </from>
                  <to>
                    <xdr:col>5</xdr:col>
                    <xdr:colOff>161925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</xdr:col>
                    <xdr:colOff>1685925</xdr:colOff>
                    <xdr:row>108</xdr:row>
                    <xdr:rowOff>85725</xdr:rowOff>
                  </from>
                  <to>
                    <xdr:col>5</xdr:col>
                    <xdr:colOff>495300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</xdr:col>
                    <xdr:colOff>1685925</xdr:colOff>
                    <xdr:row>109</xdr:row>
                    <xdr:rowOff>85725</xdr:rowOff>
                  </from>
                  <to>
                    <xdr:col>5</xdr:col>
                    <xdr:colOff>790575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</xdr:col>
                    <xdr:colOff>1685925</xdr:colOff>
                    <xdr:row>110</xdr:row>
                    <xdr:rowOff>95250</xdr:rowOff>
                  </from>
                  <to>
                    <xdr:col>2</xdr:col>
                    <xdr:colOff>752475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1514475</xdr:colOff>
                    <xdr:row>105</xdr:row>
                    <xdr:rowOff>57150</xdr:rowOff>
                  </from>
                  <to>
                    <xdr:col>8</xdr:col>
                    <xdr:colOff>714375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1514475</xdr:colOff>
                    <xdr:row>106</xdr:row>
                    <xdr:rowOff>85725</xdr:rowOff>
                  </from>
                  <to>
                    <xdr:col>9</xdr:col>
                    <xdr:colOff>342900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1514475</xdr:colOff>
                    <xdr:row>107</xdr:row>
                    <xdr:rowOff>66675</xdr:rowOff>
                  </from>
                  <to>
                    <xdr:col>8</xdr:col>
                    <xdr:colOff>1085850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1514475</xdr:colOff>
                    <xdr:row>108</xdr:row>
                    <xdr:rowOff>85725</xdr:rowOff>
                  </from>
                  <to>
                    <xdr:col>8</xdr:col>
                    <xdr:colOff>1181100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1514475</xdr:colOff>
                    <xdr:row>109</xdr:row>
                    <xdr:rowOff>85725</xdr:rowOff>
                  </from>
                  <to>
                    <xdr:col>8</xdr:col>
                    <xdr:colOff>1123950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1533525</xdr:colOff>
                    <xdr:row>110</xdr:row>
                    <xdr:rowOff>95250</xdr:rowOff>
                  </from>
                  <to>
                    <xdr:col>7</xdr:col>
                    <xdr:colOff>276225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8</xdr:col>
                    <xdr:colOff>104775</xdr:colOff>
                    <xdr:row>126</xdr:row>
                    <xdr:rowOff>85725</xdr:rowOff>
                  </from>
                  <to>
                    <xdr:col>9</xdr:col>
                    <xdr:colOff>561975</xdr:colOff>
                    <xdr:row>127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8</xdr:col>
                    <xdr:colOff>104775</xdr:colOff>
                    <xdr:row>127</xdr:row>
                    <xdr:rowOff>95250</xdr:rowOff>
                  </from>
                  <to>
                    <xdr:col>8</xdr:col>
                    <xdr:colOff>1371600</xdr:colOff>
                    <xdr:row>128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8</xdr:col>
                    <xdr:colOff>104775</xdr:colOff>
                    <xdr:row>128</xdr:row>
                    <xdr:rowOff>95250</xdr:rowOff>
                  </from>
                  <to>
                    <xdr:col>8</xdr:col>
                    <xdr:colOff>1485900</xdr:colOff>
                    <xdr:row>129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Group Box 40">
              <controlPr defaultSize="0" autoFill="0" autoPict="0">
                <anchor moveWithCells="1">
                  <from>
                    <xdr:col>4</xdr:col>
                    <xdr:colOff>0</xdr:colOff>
                    <xdr:row>131</xdr:row>
                    <xdr:rowOff>0</xdr:rowOff>
                  </from>
                  <to>
                    <xdr:col>9</xdr:col>
                    <xdr:colOff>1076325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Group Box 41">
              <controlPr defaultSize="0" autoFill="0" autoPict="0">
                <anchor moveWithCells="1">
                  <from>
                    <xdr:col>4</xdr:col>
                    <xdr:colOff>0</xdr:colOff>
                    <xdr:row>132</xdr:row>
                    <xdr:rowOff>0</xdr:rowOff>
                  </from>
                  <to>
                    <xdr:col>9</xdr:col>
                    <xdr:colOff>1076325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Group Box 42">
              <controlPr defaultSize="0" autoFill="0" autoPict="0">
                <anchor moveWithCells="1">
                  <from>
                    <xdr:col>4</xdr:col>
                    <xdr:colOff>0</xdr:colOff>
                    <xdr:row>133</xdr:row>
                    <xdr:rowOff>0</xdr:rowOff>
                  </from>
                  <to>
                    <xdr:col>9</xdr:col>
                    <xdr:colOff>1076325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Group Box 43">
              <controlPr defaultSize="0" autoFill="0" autoPict="0">
                <anchor moveWithCells="1">
                  <from>
                    <xdr:col>4</xdr:col>
                    <xdr:colOff>0</xdr:colOff>
                    <xdr:row>134</xdr:row>
                    <xdr:rowOff>0</xdr:rowOff>
                  </from>
                  <to>
                    <xdr:col>9</xdr:col>
                    <xdr:colOff>1076325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Group Box 44">
              <controlPr defaultSize="0" autoFill="0" autoPict="0">
                <anchor moveWithCells="1">
                  <from>
                    <xdr:col>4</xdr:col>
                    <xdr:colOff>0</xdr:colOff>
                    <xdr:row>135</xdr:row>
                    <xdr:rowOff>0</xdr:rowOff>
                  </from>
                  <to>
                    <xdr:col>9</xdr:col>
                    <xdr:colOff>1076325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Group Box 45">
              <controlPr defaultSize="0" autoFill="0" autoPict="0">
                <anchor moveWithCells="1">
                  <from>
                    <xdr:col>4</xdr:col>
                    <xdr:colOff>0</xdr:colOff>
                    <xdr:row>136</xdr:row>
                    <xdr:rowOff>0</xdr:rowOff>
                  </from>
                  <to>
                    <xdr:col>9</xdr:col>
                    <xdr:colOff>1076325</xdr:colOff>
                    <xdr:row>137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Group Box 46">
              <controlPr defaultSize="0" autoFill="0" autoPict="0">
                <anchor moveWithCells="1">
                  <from>
                    <xdr:col>4</xdr:col>
                    <xdr:colOff>0</xdr:colOff>
                    <xdr:row>137</xdr:row>
                    <xdr:rowOff>0</xdr:rowOff>
                  </from>
                  <to>
                    <xdr:col>9</xdr:col>
                    <xdr:colOff>1076325</xdr:colOff>
                    <xdr:row>138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Option Button 47">
              <controlPr defaultSize="0" autoFill="0" autoLine="0" autoPict="0">
                <anchor moveWithCells="1">
                  <from>
                    <xdr:col>4</xdr:col>
                    <xdr:colOff>561975</xdr:colOff>
                    <xdr:row>131</xdr:row>
                    <xdr:rowOff>104775</xdr:rowOff>
                  </from>
                  <to>
                    <xdr:col>4</xdr:col>
                    <xdr:colOff>866775</xdr:colOff>
                    <xdr:row>132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Option Button 48">
              <controlPr defaultSize="0" autoFill="0" autoLine="0" autoPict="0">
                <anchor moveWithCells="1">
                  <from>
                    <xdr:col>5</xdr:col>
                    <xdr:colOff>590550</xdr:colOff>
                    <xdr:row>131</xdr:row>
                    <xdr:rowOff>104775</xdr:rowOff>
                  </from>
                  <to>
                    <xdr:col>5</xdr:col>
                    <xdr:colOff>904875</xdr:colOff>
                    <xdr:row>132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Option Button 49">
              <controlPr defaultSize="0" autoFill="0" autoLine="0" autoPict="0">
                <anchor moveWithCells="1">
                  <from>
                    <xdr:col>7</xdr:col>
                    <xdr:colOff>857250</xdr:colOff>
                    <xdr:row>131</xdr:row>
                    <xdr:rowOff>104775</xdr:rowOff>
                  </from>
                  <to>
                    <xdr:col>7</xdr:col>
                    <xdr:colOff>1171575</xdr:colOff>
                    <xdr:row>132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Option Button 50">
              <controlPr defaultSize="0" autoFill="0" autoLine="0" autoPict="0">
                <anchor moveWithCells="1">
                  <from>
                    <xdr:col>8</xdr:col>
                    <xdr:colOff>914400</xdr:colOff>
                    <xdr:row>131</xdr:row>
                    <xdr:rowOff>104775</xdr:rowOff>
                  </from>
                  <to>
                    <xdr:col>8</xdr:col>
                    <xdr:colOff>1219200</xdr:colOff>
                    <xdr:row>132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Option Button 51">
              <controlPr defaultSize="0" autoFill="0" autoLine="0" autoPict="0">
                <anchor moveWithCells="1">
                  <from>
                    <xdr:col>4</xdr:col>
                    <xdr:colOff>542925</xdr:colOff>
                    <xdr:row>132</xdr:row>
                    <xdr:rowOff>104775</xdr:rowOff>
                  </from>
                  <to>
                    <xdr:col>4</xdr:col>
                    <xdr:colOff>847725</xdr:colOff>
                    <xdr:row>133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Option Button 52">
              <controlPr defaultSize="0" autoFill="0" autoLine="0" autoPict="0">
                <anchor moveWithCells="1">
                  <from>
                    <xdr:col>5</xdr:col>
                    <xdr:colOff>590550</xdr:colOff>
                    <xdr:row>132</xdr:row>
                    <xdr:rowOff>104775</xdr:rowOff>
                  </from>
                  <to>
                    <xdr:col>5</xdr:col>
                    <xdr:colOff>904875</xdr:colOff>
                    <xdr:row>133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Option Button 53">
              <controlPr defaultSize="0" autoFill="0" autoLine="0" autoPict="0">
                <anchor moveWithCells="1">
                  <from>
                    <xdr:col>7</xdr:col>
                    <xdr:colOff>847725</xdr:colOff>
                    <xdr:row>132</xdr:row>
                    <xdr:rowOff>104775</xdr:rowOff>
                  </from>
                  <to>
                    <xdr:col>7</xdr:col>
                    <xdr:colOff>1152525</xdr:colOff>
                    <xdr:row>133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Option Button 54">
              <controlPr defaultSize="0" autoFill="0" autoLine="0" autoPict="0">
                <anchor moveWithCells="1">
                  <from>
                    <xdr:col>8</xdr:col>
                    <xdr:colOff>904875</xdr:colOff>
                    <xdr:row>132</xdr:row>
                    <xdr:rowOff>104775</xdr:rowOff>
                  </from>
                  <to>
                    <xdr:col>8</xdr:col>
                    <xdr:colOff>1209675</xdr:colOff>
                    <xdr:row>133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Option Button 55">
              <controlPr defaultSize="0" autoFill="0" autoLine="0" autoPict="0">
                <anchor moveWithCells="1">
                  <from>
                    <xdr:col>4</xdr:col>
                    <xdr:colOff>542925</xdr:colOff>
                    <xdr:row>133</xdr:row>
                    <xdr:rowOff>104775</xdr:rowOff>
                  </from>
                  <to>
                    <xdr:col>4</xdr:col>
                    <xdr:colOff>847725</xdr:colOff>
                    <xdr:row>134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Option Button 56">
              <controlPr defaultSize="0" autoFill="0" autoLine="0" autoPict="0">
                <anchor moveWithCells="1">
                  <from>
                    <xdr:col>5</xdr:col>
                    <xdr:colOff>590550</xdr:colOff>
                    <xdr:row>133</xdr:row>
                    <xdr:rowOff>104775</xdr:rowOff>
                  </from>
                  <to>
                    <xdr:col>5</xdr:col>
                    <xdr:colOff>904875</xdr:colOff>
                    <xdr:row>134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Option Button 57">
              <controlPr defaultSize="0" autoFill="0" autoLine="0" autoPict="0">
                <anchor moveWithCells="1">
                  <from>
                    <xdr:col>7</xdr:col>
                    <xdr:colOff>847725</xdr:colOff>
                    <xdr:row>133</xdr:row>
                    <xdr:rowOff>104775</xdr:rowOff>
                  </from>
                  <to>
                    <xdr:col>7</xdr:col>
                    <xdr:colOff>1152525</xdr:colOff>
                    <xdr:row>134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Option Button 58">
              <controlPr defaultSize="0" autoFill="0" autoLine="0" autoPict="0">
                <anchor moveWithCells="1">
                  <from>
                    <xdr:col>8</xdr:col>
                    <xdr:colOff>904875</xdr:colOff>
                    <xdr:row>133</xdr:row>
                    <xdr:rowOff>104775</xdr:rowOff>
                  </from>
                  <to>
                    <xdr:col>8</xdr:col>
                    <xdr:colOff>1209675</xdr:colOff>
                    <xdr:row>134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Option Button 59">
              <controlPr defaultSize="0" autoFill="0" autoLine="0" autoPict="0">
                <anchor moveWithCells="1">
                  <from>
                    <xdr:col>4</xdr:col>
                    <xdr:colOff>542925</xdr:colOff>
                    <xdr:row>134</xdr:row>
                    <xdr:rowOff>95250</xdr:rowOff>
                  </from>
                  <to>
                    <xdr:col>4</xdr:col>
                    <xdr:colOff>847725</xdr:colOff>
                    <xdr:row>135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Option Button 60">
              <controlPr defaultSize="0" autoFill="0" autoLine="0" autoPict="0">
                <anchor moveWithCells="1">
                  <from>
                    <xdr:col>5</xdr:col>
                    <xdr:colOff>590550</xdr:colOff>
                    <xdr:row>134</xdr:row>
                    <xdr:rowOff>95250</xdr:rowOff>
                  </from>
                  <to>
                    <xdr:col>5</xdr:col>
                    <xdr:colOff>904875</xdr:colOff>
                    <xdr:row>135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Option Button 61">
              <controlPr defaultSize="0" autoFill="0" autoLine="0" autoPict="0">
                <anchor moveWithCells="1">
                  <from>
                    <xdr:col>7</xdr:col>
                    <xdr:colOff>847725</xdr:colOff>
                    <xdr:row>134</xdr:row>
                    <xdr:rowOff>95250</xdr:rowOff>
                  </from>
                  <to>
                    <xdr:col>7</xdr:col>
                    <xdr:colOff>1152525</xdr:colOff>
                    <xdr:row>135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Option Button 62">
              <controlPr defaultSize="0" autoFill="0" autoLine="0" autoPict="0">
                <anchor moveWithCells="1">
                  <from>
                    <xdr:col>8</xdr:col>
                    <xdr:colOff>904875</xdr:colOff>
                    <xdr:row>134</xdr:row>
                    <xdr:rowOff>95250</xdr:rowOff>
                  </from>
                  <to>
                    <xdr:col>8</xdr:col>
                    <xdr:colOff>1209675</xdr:colOff>
                    <xdr:row>135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Option Button 63">
              <controlPr defaultSize="0" autoFill="0" autoLine="0" autoPict="0">
                <anchor moveWithCells="1">
                  <from>
                    <xdr:col>4</xdr:col>
                    <xdr:colOff>542925</xdr:colOff>
                    <xdr:row>135</xdr:row>
                    <xdr:rowOff>104775</xdr:rowOff>
                  </from>
                  <to>
                    <xdr:col>4</xdr:col>
                    <xdr:colOff>847725</xdr:colOff>
                    <xdr:row>136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Option Button 64">
              <controlPr defaultSize="0" autoFill="0" autoLine="0" autoPict="0">
                <anchor moveWithCells="1">
                  <from>
                    <xdr:col>5</xdr:col>
                    <xdr:colOff>590550</xdr:colOff>
                    <xdr:row>135</xdr:row>
                    <xdr:rowOff>104775</xdr:rowOff>
                  </from>
                  <to>
                    <xdr:col>5</xdr:col>
                    <xdr:colOff>904875</xdr:colOff>
                    <xdr:row>136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Option Button 65">
              <controlPr defaultSize="0" autoFill="0" autoLine="0" autoPict="0">
                <anchor moveWithCells="1">
                  <from>
                    <xdr:col>7</xdr:col>
                    <xdr:colOff>847725</xdr:colOff>
                    <xdr:row>135</xdr:row>
                    <xdr:rowOff>104775</xdr:rowOff>
                  </from>
                  <to>
                    <xdr:col>7</xdr:col>
                    <xdr:colOff>1152525</xdr:colOff>
                    <xdr:row>136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Option Button 66">
              <controlPr defaultSize="0" autoFill="0" autoLine="0" autoPict="0">
                <anchor moveWithCells="1">
                  <from>
                    <xdr:col>8</xdr:col>
                    <xdr:colOff>904875</xdr:colOff>
                    <xdr:row>135</xdr:row>
                    <xdr:rowOff>104775</xdr:rowOff>
                  </from>
                  <to>
                    <xdr:col>8</xdr:col>
                    <xdr:colOff>1209675</xdr:colOff>
                    <xdr:row>136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Option Button 67">
              <controlPr defaultSize="0" autoFill="0" autoLine="0" autoPict="0">
                <anchor moveWithCells="1">
                  <from>
                    <xdr:col>4</xdr:col>
                    <xdr:colOff>542925</xdr:colOff>
                    <xdr:row>136</xdr:row>
                    <xdr:rowOff>104775</xdr:rowOff>
                  </from>
                  <to>
                    <xdr:col>4</xdr:col>
                    <xdr:colOff>847725</xdr:colOff>
                    <xdr:row>137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Option Button 68">
              <controlPr defaultSize="0" autoFill="0" autoLine="0" autoPict="0">
                <anchor moveWithCells="1">
                  <from>
                    <xdr:col>5</xdr:col>
                    <xdr:colOff>590550</xdr:colOff>
                    <xdr:row>136</xdr:row>
                    <xdr:rowOff>104775</xdr:rowOff>
                  </from>
                  <to>
                    <xdr:col>5</xdr:col>
                    <xdr:colOff>904875</xdr:colOff>
                    <xdr:row>137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Option Button 69">
              <controlPr defaultSize="0" autoFill="0" autoLine="0" autoPict="0">
                <anchor moveWithCells="1">
                  <from>
                    <xdr:col>7</xdr:col>
                    <xdr:colOff>847725</xdr:colOff>
                    <xdr:row>136</xdr:row>
                    <xdr:rowOff>104775</xdr:rowOff>
                  </from>
                  <to>
                    <xdr:col>7</xdr:col>
                    <xdr:colOff>1152525</xdr:colOff>
                    <xdr:row>137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Option Button 70">
              <controlPr defaultSize="0" autoFill="0" autoLine="0" autoPict="0">
                <anchor moveWithCells="1">
                  <from>
                    <xdr:col>8</xdr:col>
                    <xdr:colOff>904875</xdr:colOff>
                    <xdr:row>136</xdr:row>
                    <xdr:rowOff>104775</xdr:rowOff>
                  </from>
                  <to>
                    <xdr:col>8</xdr:col>
                    <xdr:colOff>1209675</xdr:colOff>
                    <xdr:row>137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Option Button 71">
              <controlPr defaultSize="0" autoFill="0" autoLine="0" autoPict="0">
                <anchor moveWithCells="1">
                  <from>
                    <xdr:col>4</xdr:col>
                    <xdr:colOff>542925</xdr:colOff>
                    <xdr:row>137</xdr:row>
                    <xdr:rowOff>123825</xdr:rowOff>
                  </from>
                  <to>
                    <xdr:col>4</xdr:col>
                    <xdr:colOff>847725</xdr:colOff>
                    <xdr:row>138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Option Button 72">
              <controlPr defaultSize="0" autoFill="0" autoLine="0" autoPict="0">
                <anchor moveWithCells="1">
                  <from>
                    <xdr:col>5</xdr:col>
                    <xdr:colOff>590550</xdr:colOff>
                    <xdr:row>137</xdr:row>
                    <xdr:rowOff>123825</xdr:rowOff>
                  </from>
                  <to>
                    <xdr:col>5</xdr:col>
                    <xdr:colOff>904875</xdr:colOff>
                    <xdr:row>138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Option Button 73">
              <controlPr defaultSize="0" autoFill="0" autoLine="0" autoPict="0">
                <anchor moveWithCells="1">
                  <from>
                    <xdr:col>7</xdr:col>
                    <xdr:colOff>847725</xdr:colOff>
                    <xdr:row>137</xdr:row>
                    <xdr:rowOff>123825</xdr:rowOff>
                  </from>
                  <to>
                    <xdr:col>7</xdr:col>
                    <xdr:colOff>1152525</xdr:colOff>
                    <xdr:row>138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Option Button 74">
              <controlPr defaultSize="0" autoFill="0" autoLine="0" autoPict="0">
                <anchor moveWithCells="1">
                  <from>
                    <xdr:col>8</xdr:col>
                    <xdr:colOff>904875</xdr:colOff>
                    <xdr:row>137</xdr:row>
                    <xdr:rowOff>123825</xdr:rowOff>
                  </from>
                  <to>
                    <xdr:col>8</xdr:col>
                    <xdr:colOff>1209675</xdr:colOff>
                    <xdr:row>138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240"/>
  <sheetViews>
    <sheetView workbookViewId="0">
      <selection activeCell="N14" sqref="N14"/>
    </sheetView>
  </sheetViews>
  <sheetFormatPr baseColWidth="10" defaultRowHeight="15" x14ac:dyDescent="0.25"/>
  <cols>
    <col min="9" max="9" width="15.42578125" customWidth="1"/>
    <col min="11" max="11" width="13.7109375" customWidth="1"/>
  </cols>
  <sheetData>
    <row r="2" spans="1:16" x14ac:dyDescent="0.25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</row>
    <row r="3" spans="1:16" ht="16.5" x14ac:dyDescent="0.3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9" t="s">
        <v>214</v>
      </c>
      <c r="N3" s="428"/>
      <c r="O3" s="428"/>
      <c r="P3" s="428"/>
    </row>
    <row r="4" spans="1:16" x14ac:dyDescent="0.25">
      <c r="A4" s="428"/>
      <c r="B4" s="887" t="s">
        <v>0</v>
      </c>
      <c r="C4" s="887"/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887"/>
      <c r="O4" s="428"/>
      <c r="P4" s="428"/>
    </row>
    <row r="5" spans="1:16" x14ac:dyDescent="0.25">
      <c r="A5" s="428"/>
      <c r="B5" s="887" t="s">
        <v>215</v>
      </c>
      <c r="C5" s="887"/>
      <c r="D5" s="887"/>
      <c r="E5" s="887"/>
      <c r="F5" s="887"/>
      <c r="G5" s="887"/>
      <c r="H5" s="887"/>
      <c r="I5" s="887"/>
      <c r="J5" s="887"/>
      <c r="K5" s="887"/>
      <c r="L5" s="887"/>
      <c r="M5" s="887"/>
      <c r="N5" s="887"/>
      <c r="O5" s="428"/>
      <c r="P5" s="428"/>
    </row>
    <row r="6" spans="1:16" ht="16.5" thickBot="1" x14ac:dyDescent="0.35">
      <c r="A6" s="428"/>
      <c r="B6" s="430"/>
      <c r="C6" s="430"/>
      <c r="D6" s="430"/>
      <c r="E6" s="888" t="s">
        <v>216</v>
      </c>
      <c r="F6" s="888"/>
      <c r="G6" s="888"/>
      <c r="H6" s="888"/>
      <c r="I6" s="888"/>
      <c r="J6" s="888"/>
      <c r="K6" s="430"/>
      <c r="L6" s="430"/>
      <c r="M6" s="430"/>
      <c r="N6" s="430"/>
      <c r="O6" s="428"/>
      <c r="P6" s="428"/>
    </row>
    <row r="7" spans="1:16" ht="16.5" thickBot="1" x14ac:dyDescent="0.35">
      <c r="A7" s="428"/>
      <c r="B7" s="430"/>
      <c r="C7" s="430"/>
      <c r="D7" s="428"/>
      <c r="E7" s="431" t="s">
        <v>2</v>
      </c>
      <c r="F7" s="430"/>
      <c r="G7" s="432">
        <v>2024</v>
      </c>
      <c r="H7" s="431" t="s">
        <v>217</v>
      </c>
      <c r="I7" s="433"/>
      <c r="J7" s="430"/>
      <c r="K7" s="430"/>
      <c r="L7" s="430"/>
      <c r="M7" s="430"/>
      <c r="N7" s="430"/>
      <c r="O7" s="428"/>
      <c r="P7" s="428"/>
    </row>
    <row r="8" spans="1:16" ht="15.75" x14ac:dyDescent="0.3">
      <c r="A8" s="428"/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28"/>
      <c r="P8" s="428"/>
    </row>
    <row r="9" spans="1:16" x14ac:dyDescent="0.25">
      <c r="A9" s="428"/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</row>
    <row r="10" spans="1:16" x14ac:dyDescent="0.25">
      <c r="A10" s="428"/>
      <c r="B10" s="434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6"/>
      <c r="O10" s="428"/>
      <c r="P10" s="428"/>
    </row>
    <row r="11" spans="1:16" ht="15.75" x14ac:dyDescent="0.3">
      <c r="A11" s="428"/>
      <c r="B11" s="889" t="s">
        <v>5</v>
      </c>
      <c r="C11" s="890"/>
      <c r="D11" s="890"/>
      <c r="E11" s="890"/>
      <c r="F11" s="890"/>
      <c r="G11" s="890"/>
      <c r="H11" s="890"/>
      <c r="I11" s="890"/>
      <c r="J11" s="890"/>
      <c r="K11" s="890"/>
      <c r="L11" s="890"/>
      <c r="M11" s="890"/>
      <c r="N11" s="891"/>
      <c r="O11" s="428"/>
      <c r="P11" s="428"/>
    </row>
    <row r="12" spans="1:16" x14ac:dyDescent="0.25">
      <c r="A12" s="437"/>
      <c r="B12" s="438"/>
      <c r="C12" s="892" t="s">
        <v>443</v>
      </c>
      <c r="D12" s="892"/>
      <c r="E12" s="892"/>
      <c r="F12" s="892"/>
      <c r="G12" s="892"/>
      <c r="H12" s="892"/>
      <c r="I12" s="892"/>
      <c r="J12" s="892"/>
      <c r="K12" s="892"/>
      <c r="L12" s="892"/>
      <c r="M12" s="892"/>
      <c r="N12" s="439"/>
      <c r="O12" s="437"/>
      <c r="P12" s="437"/>
    </row>
    <row r="13" spans="1:16" ht="32.25" customHeight="1" x14ac:dyDescent="0.25">
      <c r="A13" s="437"/>
      <c r="B13" s="440"/>
      <c r="C13" s="892"/>
      <c r="D13" s="892"/>
      <c r="E13" s="892"/>
      <c r="F13" s="892"/>
      <c r="G13" s="892"/>
      <c r="H13" s="892"/>
      <c r="I13" s="892"/>
      <c r="J13" s="892"/>
      <c r="K13" s="892"/>
      <c r="L13" s="892"/>
      <c r="M13" s="892"/>
      <c r="N13" s="439"/>
      <c r="O13" s="437"/>
      <c r="P13" s="437"/>
    </row>
    <row r="14" spans="1:16" x14ac:dyDescent="0.25">
      <c r="A14" s="437"/>
      <c r="B14" s="440"/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39"/>
      <c r="O14" s="437"/>
      <c r="P14" s="437"/>
    </row>
    <row r="15" spans="1:16" ht="15.75" x14ac:dyDescent="0.3">
      <c r="A15" s="437"/>
      <c r="B15" s="889" t="s">
        <v>9</v>
      </c>
      <c r="C15" s="890"/>
      <c r="D15" s="890"/>
      <c r="E15" s="890"/>
      <c r="F15" s="890"/>
      <c r="G15" s="890"/>
      <c r="H15" s="890"/>
      <c r="I15" s="890"/>
      <c r="J15" s="890"/>
      <c r="K15" s="890"/>
      <c r="L15" s="890"/>
      <c r="M15" s="890"/>
      <c r="N15" s="891"/>
      <c r="O15" s="437"/>
      <c r="P15" s="437"/>
    </row>
    <row r="16" spans="1:16" x14ac:dyDescent="0.25">
      <c r="A16" s="437"/>
      <c r="B16" s="440"/>
      <c r="C16" s="442" t="s">
        <v>218</v>
      </c>
      <c r="D16" s="442"/>
      <c r="E16" s="442"/>
      <c r="F16" s="442"/>
      <c r="G16" s="442"/>
      <c r="H16" s="442"/>
      <c r="I16" s="442"/>
      <c r="J16" s="442"/>
      <c r="K16" s="442"/>
      <c r="L16" s="442"/>
      <c r="M16" s="441"/>
      <c r="N16" s="439"/>
      <c r="O16" s="437"/>
      <c r="P16" s="437"/>
    </row>
    <row r="17" spans="1:16" x14ac:dyDescent="0.25">
      <c r="A17" s="437"/>
      <c r="B17" s="440"/>
      <c r="C17" s="905" t="s">
        <v>219</v>
      </c>
      <c r="D17" s="905"/>
      <c r="E17" s="905"/>
      <c r="F17" s="905"/>
      <c r="G17" s="905"/>
      <c r="H17" s="905"/>
      <c r="I17" s="905"/>
      <c r="J17" s="905"/>
      <c r="K17" s="905"/>
      <c r="L17" s="905"/>
      <c r="M17" s="905"/>
      <c r="N17" s="439"/>
      <c r="O17" s="437"/>
      <c r="P17" s="437"/>
    </row>
    <row r="18" spans="1:16" x14ac:dyDescent="0.25">
      <c r="A18" s="428"/>
      <c r="B18" s="443"/>
      <c r="C18" s="906" t="s">
        <v>220</v>
      </c>
      <c r="D18" s="906"/>
      <c r="E18" s="906"/>
      <c r="F18" s="906"/>
      <c r="G18" s="906"/>
      <c r="H18" s="906"/>
      <c r="I18" s="906"/>
      <c r="J18" s="906"/>
      <c r="K18" s="906"/>
      <c r="L18" s="906"/>
      <c r="M18" s="906"/>
      <c r="N18" s="444"/>
      <c r="O18" s="428"/>
      <c r="P18" s="428"/>
    </row>
    <row r="19" spans="1:16" x14ac:dyDescent="0.25">
      <c r="A19" s="428"/>
      <c r="B19" s="443"/>
      <c r="C19" s="445" t="s">
        <v>446</v>
      </c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4"/>
      <c r="O19" s="428"/>
      <c r="P19" s="428"/>
    </row>
    <row r="20" spans="1:16" x14ac:dyDescent="0.25">
      <c r="A20" s="428"/>
      <c r="B20" s="446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8"/>
      <c r="O20" s="428"/>
      <c r="P20" s="428"/>
    </row>
    <row r="21" spans="1:16" x14ac:dyDescent="0.25">
      <c r="A21" s="428"/>
      <c r="B21" s="428"/>
      <c r="C21" s="428"/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</row>
    <row r="22" spans="1:16" ht="15.75" x14ac:dyDescent="0.3">
      <c r="A22" s="428"/>
      <c r="B22" s="449" t="s">
        <v>221</v>
      </c>
      <c r="C22" s="450"/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28"/>
      <c r="P22" s="428"/>
    </row>
    <row r="23" spans="1:16" x14ac:dyDescent="0.25">
      <c r="A23" s="428"/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8"/>
    </row>
    <row r="24" spans="1:16" ht="15.75" x14ac:dyDescent="0.3">
      <c r="A24" s="428"/>
      <c r="B24" s="895" t="s">
        <v>222</v>
      </c>
      <c r="C24" s="897"/>
      <c r="D24" s="897"/>
      <c r="E24" s="897"/>
      <c r="F24" s="897"/>
      <c r="G24" s="897"/>
      <c r="H24" s="896"/>
      <c r="I24" s="895" t="s">
        <v>223</v>
      </c>
      <c r="J24" s="897"/>
      <c r="K24" s="897"/>
      <c r="L24" s="897"/>
      <c r="M24" s="897"/>
      <c r="N24" s="896"/>
      <c r="O24" s="428"/>
      <c r="P24" s="428"/>
    </row>
    <row r="25" spans="1:16" ht="15.75" x14ac:dyDescent="0.3">
      <c r="A25" s="428"/>
      <c r="B25" s="900"/>
      <c r="C25" s="907"/>
      <c r="D25" s="907"/>
      <c r="E25" s="907"/>
      <c r="F25" s="907"/>
      <c r="G25" s="907"/>
      <c r="H25" s="901"/>
      <c r="I25" s="900"/>
      <c r="J25" s="907"/>
      <c r="K25" s="907"/>
      <c r="L25" s="907"/>
      <c r="M25" s="907"/>
      <c r="N25" s="901"/>
      <c r="O25" s="428"/>
      <c r="P25" s="428"/>
    </row>
    <row r="26" spans="1:16" ht="15.75" x14ac:dyDescent="0.3">
      <c r="A26" s="428"/>
      <c r="B26" s="893" t="s">
        <v>224</v>
      </c>
      <c r="C26" s="894"/>
      <c r="D26" s="451" t="s">
        <v>225</v>
      </c>
      <c r="E26" s="895" t="s">
        <v>226</v>
      </c>
      <c r="F26" s="896"/>
      <c r="G26" s="452" t="s">
        <v>227</v>
      </c>
      <c r="H26" s="895" t="s">
        <v>228</v>
      </c>
      <c r="I26" s="897"/>
      <c r="J26" s="897"/>
      <c r="K26" s="897"/>
      <c r="L26" s="897"/>
      <c r="M26" s="897"/>
      <c r="N26" s="896"/>
      <c r="O26" s="428"/>
      <c r="P26" s="428"/>
    </row>
    <row r="27" spans="1:16" ht="15.75" x14ac:dyDescent="0.3">
      <c r="A27" s="428"/>
      <c r="B27" s="898"/>
      <c r="C27" s="899"/>
      <c r="D27" s="453"/>
      <c r="E27" s="900"/>
      <c r="F27" s="901"/>
      <c r="G27" s="454"/>
      <c r="H27" s="902"/>
      <c r="I27" s="903"/>
      <c r="J27" s="903"/>
      <c r="K27" s="903"/>
      <c r="L27" s="903"/>
      <c r="M27" s="903"/>
      <c r="N27" s="904"/>
      <c r="O27" s="428"/>
      <c r="P27" s="428"/>
    </row>
    <row r="28" spans="1:16" ht="15.75" x14ac:dyDescent="0.3">
      <c r="A28" s="428"/>
      <c r="B28" s="893" t="s">
        <v>229</v>
      </c>
      <c r="C28" s="894"/>
      <c r="D28" s="455" t="s">
        <v>230</v>
      </c>
      <c r="E28" s="893" t="s">
        <v>231</v>
      </c>
      <c r="F28" s="910"/>
      <c r="G28" s="894"/>
      <c r="H28" s="893" t="s">
        <v>232</v>
      </c>
      <c r="I28" s="894"/>
      <c r="J28" s="451" t="s">
        <v>233</v>
      </c>
      <c r="K28" s="895" t="s">
        <v>398</v>
      </c>
      <c r="L28" s="897"/>
      <c r="M28" s="897"/>
      <c r="N28" s="896"/>
      <c r="O28" s="428"/>
      <c r="P28" s="428"/>
    </row>
    <row r="29" spans="1:16" ht="15.75" x14ac:dyDescent="0.3">
      <c r="A29" s="428"/>
      <c r="B29" s="898"/>
      <c r="C29" s="899"/>
      <c r="D29" s="453"/>
      <c r="E29" s="898"/>
      <c r="F29" s="911"/>
      <c r="G29" s="899"/>
      <c r="H29" s="898"/>
      <c r="I29" s="911"/>
      <c r="J29" s="453"/>
      <c r="K29" s="902"/>
      <c r="L29" s="903"/>
      <c r="M29" s="903"/>
      <c r="N29" s="904"/>
      <c r="O29" s="428"/>
      <c r="P29" s="428"/>
    </row>
    <row r="30" spans="1:16" ht="15.75" x14ac:dyDescent="0.3">
      <c r="A30" s="428"/>
      <c r="B30" s="456"/>
      <c r="C30" s="456"/>
      <c r="D30" s="457"/>
      <c r="E30" s="457"/>
      <c r="F30" s="457"/>
      <c r="G30" s="457"/>
      <c r="H30" s="458"/>
      <c r="I30" s="458"/>
      <c r="J30" s="457"/>
      <c r="K30" s="457"/>
      <c r="L30" s="457"/>
      <c r="M30" s="457"/>
      <c r="N30" s="457"/>
      <c r="O30" s="428"/>
      <c r="P30" s="428"/>
    </row>
    <row r="31" spans="1:16" ht="15.75" x14ac:dyDescent="0.3">
      <c r="A31" s="428"/>
      <c r="B31" s="449" t="s">
        <v>234</v>
      </c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28"/>
      <c r="P31" s="428"/>
    </row>
    <row r="32" spans="1:16" ht="15.75" x14ac:dyDescent="0.3">
      <c r="A32" s="428"/>
      <c r="B32" s="456"/>
      <c r="C32" s="456"/>
      <c r="D32" s="459"/>
      <c r="E32" s="457"/>
      <c r="F32" s="457"/>
      <c r="G32" s="457"/>
      <c r="H32" s="459"/>
      <c r="I32" s="459"/>
      <c r="J32" s="459"/>
      <c r="K32" s="459"/>
      <c r="L32" s="459"/>
      <c r="M32" s="459"/>
      <c r="N32" s="459"/>
      <c r="O32" s="428"/>
      <c r="P32" s="428"/>
    </row>
    <row r="33" spans="1:16" ht="29.25" x14ac:dyDescent="0.3">
      <c r="A33" s="442"/>
      <c r="B33" s="895" t="s">
        <v>225</v>
      </c>
      <c r="C33" s="896"/>
      <c r="D33" s="460" t="s">
        <v>226</v>
      </c>
      <c r="E33" s="461" t="s">
        <v>227</v>
      </c>
      <c r="F33" s="462"/>
      <c r="G33" s="895" t="s">
        <v>235</v>
      </c>
      <c r="H33" s="897"/>
      <c r="I33" s="897"/>
      <c r="J33" s="897"/>
      <c r="K33" s="896"/>
      <c r="L33" s="463" t="s">
        <v>236</v>
      </c>
      <c r="M33" s="895" t="s">
        <v>237</v>
      </c>
      <c r="N33" s="896"/>
      <c r="O33" s="442"/>
      <c r="P33" s="442"/>
    </row>
    <row r="34" spans="1:16" x14ac:dyDescent="0.25">
      <c r="A34" s="442"/>
      <c r="B34" s="908"/>
      <c r="C34" s="909"/>
      <c r="D34" s="464"/>
      <c r="E34" s="902"/>
      <c r="F34" s="904"/>
      <c r="G34" s="902"/>
      <c r="H34" s="903"/>
      <c r="I34" s="903"/>
      <c r="J34" s="903"/>
      <c r="K34" s="904"/>
      <c r="L34" s="465"/>
      <c r="M34" s="902"/>
      <c r="N34" s="904"/>
      <c r="O34" s="442"/>
      <c r="P34" s="442"/>
    </row>
    <row r="35" spans="1:16" ht="28.5" x14ac:dyDescent="0.3">
      <c r="A35" s="442"/>
      <c r="B35" s="895" t="s">
        <v>238</v>
      </c>
      <c r="C35" s="896"/>
      <c r="D35" s="466" t="s">
        <v>239</v>
      </c>
      <c r="E35" s="893" t="s">
        <v>240</v>
      </c>
      <c r="F35" s="894"/>
      <c r="G35" s="452" t="s">
        <v>241</v>
      </c>
      <c r="H35" s="460" t="s">
        <v>230</v>
      </c>
      <c r="I35" s="912" t="s">
        <v>242</v>
      </c>
      <c r="J35" s="913"/>
      <c r="K35" s="895" t="s">
        <v>233</v>
      </c>
      <c r="L35" s="896"/>
      <c r="M35" s="895" t="s">
        <v>398</v>
      </c>
      <c r="N35" s="896"/>
      <c r="O35" s="442"/>
      <c r="P35" s="442"/>
    </row>
    <row r="36" spans="1:16" ht="15.75" x14ac:dyDescent="0.3">
      <c r="A36" s="442"/>
      <c r="B36" s="908"/>
      <c r="C36" s="909"/>
      <c r="D36" s="465"/>
      <c r="E36" s="900"/>
      <c r="F36" s="901"/>
      <c r="G36" s="465"/>
      <c r="H36" s="465"/>
      <c r="I36" s="902"/>
      <c r="J36" s="904"/>
      <c r="K36" s="902"/>
      <c r="L36" s="904"/>
      <c r="M36" s="902"/>
      <c r="N36" s="904"/>
      <c r="O36" s="442"/>
      <c r="P36" s="442"/>
    </row>
    <row r="37" spans="1:16" ht="15.75" x14ac:dyDescent="0.3">
      <c r="A37" s="428"/>
      <c r="B37" s="456"/>
      <c r="C37" s="456"/>
      <c r="D37" s="457"/>
      <c r="E37" s="457"/>
      <c r="F37" s="457"/>
      <c r="G37" s="457"/>
      <c r="H37" s="458"/>
      <c r="I37" s="458"/>
      <c r="J37" s="457"/>
      <c r="K37" s="457"/>
      <c r="L37" s="457"/>
      <c r="M37" s="457"/>
      <c r="N37" s="457"/>
      <c r="O37" s="428"/>
      <c r="P37" s="428"/>
    </row>
    <row r="38" spans="1:16" ht="15.75" x14ac:dyDescent="0.3">
      <c r="A38" s="428"/>
      <c r="B38" s="449" t="s">
        <v>243</v>
      </c>
      <c r="C38" s="450"/>
      <c r="D38" s="450"/>
      <c r="E38" s="450"/>
      <c r="F38" s="450"/>
      <c r="G38" s="450"/>
      <c r="H38" s="450"/>
      <c r="I38" s="450"/>
      <c r="J38" s="450"/>
      <c r="K38" s="450"/>
      <c r="L38" s="450"/>
      <c r="M38" s="450"/>
      <c r="N38" s="450"/>
      <c r="O38" s="428"/>
      <c r="P38" s="428"/>
    </row>
    <row r="39" spans="1:16" ht="15.75" x14ac:dyDescent="0.3">
      <c r="A39" s="428"/>
      <c r="B39" s="456"/>
      <c r="C39" s="456"/>
      <c r="D39" s="457"/>
      <c r="E39" s="457"/>
      <c r="F39" s="457"/>
      <c r="G39" s="457"/>
      <c r="H39" s="458"/>
      <c r="I39" s="458"/>
      <c r="J39" s="457"/>
      <c r="K39" s="457"/>
      <c r="L39" s="457"/>
      <c r="M39" s="457"/>
      <c r="N39" s="457"/>
      <c r="O39" s="428"/>
      <c r="P39" s="428"/>
    </row>
    <row r="40" spans="1:16" x14ac:dyDescent="0.25">
      <c r="A40" s="442"/>
      <c r="B40" s="920" t="s">
        <v>135</v>
      </c>
      <c r="C40" s="921"/>
      <c r="D40" s="921"/>
      <c r="E40" s="921"/>
      <c r="F40" s="922"/>
      <c r="G40" s="920" t="s">
        <v>244</v>
      </c>
      <c r="H40" s="922"/>
      <c r="I40" s="929" t="s">
        <v>245</v>
      </c>
      <c r="J40" s="932" t="s">
        <v>246</v>
      </c>
      <c r="K40" s="933"/>
      <c r="L40" s="920" t="s">
        <v>247</v>
      </c>
      <c r="M40" s="938"/>
      <c r="N40" s="939"/>
      <c r="O40" s="467"/>
      <c r="P40" s="467"/>
    </row>
    <row r="41" spans="1:16" x14ac:dyDescent="0.25">
      <c r="A41" s="442"/>
      <c r="B41" s="923"/>
      <c r="C41" s="924"/>
      <c r="D41" s="924"/>
      <c r="E41" s="924"/>
      <c r="F41" s="925"/>
      <c r="G41" s="923"/>
      <c r="H41" s="925"/>
      <c r="I41" s="930"/>
      <c r="J41" s="934"/>
      <c r="K41" s="935"/>
      <c r="L41" s="940"/>
      <c r="M41" s="941"/>
      <c r="N41" s="942"/>
      <c r="O41" s="467"/>
      <c r="P41" s="467"/>
    </row>
    <row r="42" spans="1:16" x14ac:dyDescent="0.25">
      <c r="A42" s="442"/>
      <c r="B42" s="926"/>
      <c r="C42" s="927"/>
      <c r="D42" s="927"/>
      <c r="E42" s="927"/>
      <c r="F42" s="928"/>
      <c r="G42" s="926" t="s">
        <v>248</v>
      </c>
      <c r="H42" s="928"/>
      <c r="I42" s="931"/>
      <c r="J42" s="936"/>
      <c r="K42" s="937"/>
      <c r="L42" s="943"/>
      <c r="M42" s="944"/>
      <c r="N42" s="945"/>
      <c r="O42" s="914"/>
      <c r="P42" s="914"/>
    </row>
    <row r="43" spans="1:16" x14ac:dyDescent="0.25">
      <c r="A43" s="442"/>
      <c r="B43" s="915"/>
      <c r="C43" s="916"/>
      <c r="D43" s="916"/>
      <c r="E43" s="916"/>
      <c r="F43" s="468"/>
      <c r="G43" s="469"/>
      <c r="H43" s="470"/>
      <c r="I43" s="471"/>
      <c r="J43" s="917"/>
      <c r="K43" s="918"/>
      <c r="L43" s="917"/>
      <c r="M43" s="919"/>
      <c r="N43" s="918"/>
      <c r="O43" s="472"/>
      <c r="P43" s="472"/>
    </row>
    <row r="44" spans="1:16" x14ac:dyDescent="0.25">
      <c r="A44" s="442"/>
      <c r="B44" s="915"/>
      <c r="C44" s="916"/>
      <c r="D44" s="916"/>
      <c r="E44" s="916"/>
      <c r="F44" s="464"/>
      <c r="G44" s="469"/>
      <c r="H44" s="470"/>
      <c r="I44" s="473"/>
      <c r="J44" s="917"/>
      <c r="K44" s="918"/>
      <c r="L44" s="917"/>
      <c r="M44" s="919"/>
      <c r="N44" s="918"/>
      <c r="O44" s="472"/>
      <c r="P44" s="472"/>
    </row>
    <row r="45" spans="1:16" x14ac:dyDescent="0.25">
      <c r="A45" s="442"/>
      <c r="B45" s="915"/>
      <c r="C45" s="916"/>
      <c r="D45" s="916"/>
      <c r="E45" s="916"/>
      <c r="F45" s="464"/>
      <c r="G45" s="469"/>
      <c r="H45" s="470"/>
      <c r="I45" s="473"/>
      <c r="J45" s="917"/>
      <c r="K45" s="918"/>
      <c r="L45" s="917"/>
      <c r="M45" s="919"/>
      <c r="N45" s="918"/>
      <c r="O45" s="472"/>
      <c r="P45" s="472"/>
    </row>
    <row r="46" spans="1:16" x14ac:dyDescent="0.25">
      <c r="A46" s="442"/>
      <c r="B46" s="442"/>
      <c r="C46" s="442"/>
      <c r="D46" s="442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442"/>
      <c r="P46" s="442"/>
    </row>
    <row r="47" spans="1:16" ht="15.75" x14ac:dyDescent="0.3">
      <c r="A47" s="442"/>
      <c r="B47" s="449" t="s">
        <v>249</v>
      </c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</row>
    <row r="48" spans="1:16" x14ac:dyDescent="0.25">
      <c r="A48" s="442"/>
      <c r="B48" s="474" t="s">
        <v>250</v>
      </c>
      <c r="C48" s="474"/>
      <c r="D48" s="442"/>
      <c r="E48" s="442"/>
      <c r="F48" s="442"/>
      <c r="G48" s="442"/>
      <c r="H48" s="442"/>
      <c r="I48" s="442"/>
      <c r="J48" s="442"/>
      <c r="K48" s="442"/>
      <c r="L48" s="442"/>
      <c r="M48" s="442"/>
      <c r="N48" s="442"/>
      <c r="O48" s="442"/>
      <c r="P48" s="442"/>
    </row>
    <row r="49" spans="1:16" x14ac:dyDescent="0.25">
      <c r="A49" s="442"/>
      <c r="B49" s="442"/>
      <c r="C49" s="442"/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442"/>
    </row>
    <row r="50" spans="1:16" ht="15.75" x14ac:dyDescent="0.3">
      <c r="A50" s="442"/>
      <c r="B50" s="895" t="s">
        <v>251</v>
      </c>
      <c r="C50" s="897"/>
      <c r="D50" s="897"/>
      <c r="E50" s="946"/>
      <c r="F50" s="946"/>
      <c r="G50" s="946"/>
      <c r="H50" s="946"/>
      <c r="I50" s="897"/>
      <c r="J50" s="897"/>
      <c r="K50" s="897"/>
      <c r="L50" s="897"/>
      <c r="M50" s="897"/>
      <c r="N50" s="896"/>
      <c r="O50" s="442"/>
      <c r="P50" s="442"/>
    </row>
    <row r="51" spans="1:16" ht="15.75" x14ac:dyDescent="0.3">
      <c r="A51" s="442"/>
      <c r="B51" s="920" t="s">
        <v>135</v>
      </c>
      <c r="C51" s="921"/>
      <c r="D51" s="922"/>
      <c r="E51" s="947" t="s">
        <v>252</v>
      </c>
      <c r="F51" s="475"/>
      <c r="G51" s="922" t="s">
        <v>253</v>
      </c>
      <c r="H51" s="922" t="s">
        <v>254</v>
      </c>
      <c r="I51" s="920" t="s">
        <v>255</v>
      </c>
      <c r="J51" s="950" t="s">
        <v>256</v>
      </c>
      <c r="K51" s="951"/>
      <c r="L51" s="951"/>
      <c r="M51" s="951"/>
      <c r="N51" s="952"/>
      <c r="O51" s="442"/>
      <c r="P51" s="442"/>
    </row>
    <row r="52" spans="1:16" ht="24.75" customHeight="1" x14ac:dyDescent="0.25">
      <c r="A52" s="442"/>
      <c r="B52" s="923"/>
      <c r="C52" s="924"/>
      <c r="D52" s="925"/>
      <c r="E52" s="948"/>
      <c r="F52" s="476"/>
      <c r="G52" s="949"/>
      <c r="H52" s="925"/>
      <c r="I52" s="923"/>
      <c r="J52" s="955" t="s">
        <v>257</v>
      </c>
      <c r="K52" s="956"/>
      <c r="L52" s="956"/>
      <c r="M52" s="957"/>
      <c r="N52" s="958"/>
      <c r="O52" s="442"/>
      <c r="P52" s="442"/>
    </row>
    <row r="53" spans="1:16" ht="27.75" customHeight="1" x14ac:dyDescent="0.3">
      <c r="A53" s="442"/>
      <c r="B53" s="926"/>
      <c r="C53" s="927"/>
      <c r="D53" s="928"/>
      <c r="E53" s="477" t="s">
        <v>258</v>
      </c>
      <c r="F53" s="478"/>
      <c r="G53" s="479" t="s">
        <v>259</v>
      </c>
      <c r="H53" s="480" t="s">
        <v>260</v>
      </c>
      <c r="I53" s="481" t="s">
        <v>261</v>
      </c>
      <c r="J53" s="482" t="s">
        <v>262</v>
      </c>
      <c r="K53" s="483" t="s">
        <v>263</v>
      </c>
      <c r="L53" s="482" t="s">
        <v>264</v>
      </c>
      <c r="M53" s="482" t="s">
        <v>265</v>
      </c>
      <c r="N53" s="484"/>
      <c r="O53" s="442"/>
      <c r="P53" s="442"/>
    </row>
    <row r="54" spans="1:16" x14ac:dyDescent="0.25">
      <c r="A54" s="442"/>
      <c r="B54" s="469"/>
      <c r="C54" s="485"/>
      <c r="D54" s="470"/>
      <c r="E54" s="470"/>
      <c r="F54" s="959"/>
      <c r="G54" s="960"/>
      <c r="H54" s="486"/>
      <c r="I54" s="487"/>
      <c r="J54" s="488"/>
      <c r="K54" s="489"/>
      <c r="L54" s="487"/>
      <c r="M54" s="961"/>
      <c r="N54" s="962"/>
      <c r="O54" s="442"/>
      <c r="P54" s="442"/>
    </row>
    <row r="55" spans="1:16" x14ac:dyDescent="0.25">
      <c r="A55" s="442"/>
      <c r="B55" s="469"/>
      <c r="C55" s="485"/>
      <c r="D55" s="470"/>
      <c r="E55" s="470"/>
      <c r="F55" s="917"/>
      <c r="G55" s="918"/>
      <c r="H55" s="486"/>
      <c r="I55" s="490"/>
      <c r="J55" s="488"/>
      <c r="K55" s="489"/>
      <c r="L55" s="487"/>
      <c r="M55" s="953"/>
      <c r="N55" s="954"/>
      <c r="O55" s="442"/>
      <c r="P55" s="442"/>
    </row>
    <row r="56" spans="1:16" x14ac:dyDescent="0.25">
      <c r="A56" s="442"/>
      <c r="B56" s="469"/>
      <c r="C56" s="485"/>
      <c r="D56" s="470"/>
      <c r="E56" s="470"/>
      <c r="F56" s="917"/>
      <c r="G56" s="918"/>
      <c r="H56" s="486"/>
      <c r="I56" s="490"/>
      <c r="J56" s="488"/>
      <c r="K56" s="489"/>
      <c r="L56" s="487"/>
      <c r="M56" s="953"/>
      <c r="N56" s="954"/>
      <c r="O56" s="442"/>
      <c r="P56" s="442"/>
    </row>
    <row r="57" spans="1:16" x14ac:dyDescent="0.25">
      <c r="A57" s="442"/>
      <c r="B57" s="469"/>
      <c r="C57" s="485"/>
      <c r="D57" s="470"/>
      <c r="E57" s="470"/>
      <c r="F57" s="917"/>
      <c r="G57" s="918"/>
      <c r="H57" s="486"/>
      <c r="I57" s="490"/>
      <c r="J57" s="488"/>
      <c r="K57" s="489"/>
      <c r="L57" s="487"/>
      <c r="M57" s="953"/>
      <c r="N57" s="954"/>
      <c r="O57" s="442"/>
      <c r="P57" s="442"/>
    </row>
    <row r="58" spans="1:16" x14ac:dyDescent="0.25">
      <c r="A58" s="442"/>
      <c r="B58" s="469"/>
      <c r="C58" s="485"/>
      <c r="D58" s="470"/>
      <c r="E58" s="470"/>
      <c r="F58" s="917"/>
      <c r="G58" s="918"/>
      <c r="H58" s="486"/>
      <c r="I58" s="490"/>
      <c r="J58" s="488"/>
      <c r="K58" s="489"/>
      <c r="L58" s="487"/>
      <c r="M58" s="953"/>
      <c r="N58" s="954"/>
      <c r="O58" s="442"/>
      <c r="P58" s="442"/>
    </row>
    <row r="59" spans="1:16" x14ac:dyDescent="0.25">
      <c r="A59" s="442"/>
      <c r="B59" s="469"/>
      <c r="C59" s="485"/>
      <c r="D59" s="470"/>
      <c r="E59" s="470"/>
      <c r="F59" s="917"/>
      <c r="G59" s="918"/>
      <c r="H59" s="486"/>
      <c r="I59" s="490"/>
      <c r="J59" s="488"/>
      <c r="K59" s="489"/>
      <c r="L59" s="487"/>
      <c r="M59" s="953"/>
      <c r="N59" s="954"/>
      <c r="O59" s="442"/>
      <c r="P59" s="442"/>
    </row>
    <row r="60" spans="1:16" x14ac:dyDescent="0.25">
      <c r="A60" s="442"/>
      <c r="B60" s="442"/>
      <c r="C60" s="442"/>
      <c r="D60" s="442"/>
      <c r="E60" s="442"/>
      <c r="F60" s="491"/>
      <c r="G60" s="491"/>
      <c r="H60" s="472"/>
      <c r="I60" s="492"/>
      <c r="J60" s="472"/>
      <c r="K60" s="472"/>
      <c r="L60" s="492"/>
      <c r="M60" s="493"/>
      <c r="N60" s="493"/>
      <c r="O60" s="442"/>
      <c r="P60" s="442"/>
    </row>
    <row r="61" spans="1:16" x14ac:dyDescent="0.25">
      <c r="A61" s="442"/>
      <c r="B61" s="442"/>
      <c r="C61" s="442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442"/>
      <c r="P61" s="442"/>
    </row>
    <row r="62" spans="1:16" ht="15.75" x14ac:dyDescent="0.3">
      <c r="A62" s="442"/>
      <c r="B62" s="895" t="s">
        <v>266</v>
      </c>
      <c r="C62" s="897"/>
      <c r="D62" s="897"/>
      <c r="E62" s="897"/>
      <c r="F62" s="897"/>
      <c r="G62" s="897"/>
      <c r="H62" s="897"/>
      <c r="I62" s="897"/>
      <c r="J62" s="897"/>
      <c r="K62" s="897"/>
      <c r="L62" s="897"/>
      <c r="M62" s="897"/>
      <c r="N62" s="896"/>
      <c r="O62" s="442"/>
      <c r="P62" s="442"/>
    </row>
    <row r="63" spans="1:16" ht="15.75" x14ac:dyDescent="0.3">
      <c r="A63" s="442"/>
      <c r="B63" s="920" t="s">
        <v>267</v>
      </c>
      <c r="C63" s="963"/>
      <c r="D63" s="963"/>
      <c r="E63" s="963"/>
      <c r="F63" s="964"/>
      <c r="G63" s="948" t="s">
        <v>225</v>
      </c>
      <c r="H63" s="947" t="s">
        <v>135</v>
      </c>
      <c r="I63" s="948" t="s">
        <v>268</v>
      </c>
      <c r="J63" s="920" t="s">
        <v>269</v>
      </c>
      <c r="K63" s="922"/>
      <c r="L63" s="947" t="s">
        <v>270</v>
      </c>
      <c r="M63" s="970" t="s">
        <v>271</v>
      </c>
      <c r="N63" s="971"/>
      <c r="O63" s="442"/>
      <c r="P63" s="442"/>
    </row>
    <row r="64" spans="1:16" ht="24.75" customHeight="1" x14ac:dyDescent="0.3">
      <c r="A64" s="442"/>
      <c r="B64" s="965"/>
      <c r="C64" s="966"/>
      <c r="D64" s="966"/>
      <c r="E64" s="966"/>
      <c r="F64" s="967"/>
      <c r="G64" s="968"/>
      <c r="H64" s="969"/>
      <c r="I64" s="968"/>
      <c r="J64" s="926"/>
      <c r="K64" s="928"/>
      <c r="L64" s="968" t="s">
        <v>260</v>
      </c>
      <c r="M64" s="972" t="s">
        <v>261</v>
      </c>
      <c r="N64" s="973"/>
      <c r="O64" s="442"/>
      <c r="P64" s="442"/>
    </row>
    <row r="65" spans="1:16" x14ac:dyDescent="0.25">
      <c r="A65" s="442"/>
      <c r="B65" s="974"/>
      <c r="C65" s="979"/>
      <c r="D65" s="979"/>
      <c r="E65" s="979"/>
      <c r="F65" s="980"/>
      <c r="G65" s="465"/>
      <c r="H65" s="465"/>
      <c r="I65" s="465"/>
      <c r="J65" s="902"/>
      <c r="K65" s="904"/>
      <c r="L65" s="473"/>
      <c r="M65" s="977"/>
      <c r="N65" s="978"/>
      <c r="O65" s="442"/>
      <c r="P65" s="442"/>
    </row>
    <row r="66" spans="1:16" x14ac:dyDescent="0.25">
      <c r="A66" s="442"/>
      <c r="B66" s="974"/>
      <c r="C66" s="975"/>
      <c r="D66" s="975"/>
      <c r="E66" s="975"/>
      <c r="F66" s="976"/>
      <c r="G66" s="494"/>
      <c r="H66" s="465"/>
      <c r="I66" s="465"/>
      <c r="J66" s="902"/>
      <c r="K66" s="904"/>
      <c r="L66" s="473"/>
      <c r="M66" s="977"/>
      <c r="N66" s="978"/>
      <c r="O66" s="442"/>
      <c r="P66" s="442"/>
    </row>
    <row r="67" spans="1:16" x14ac:dyDescent="0.25">
      <c r="A67" s="442"/>
      <c r="B67" s="974"/>
      <c r="C67" s="975"/>
      <c r="D67" s="975"/>
      <c r="E67" s="975"/>
      <c r="F67" s="976"/>
      <c r="G67" s="465"/>
      <c r="H67" s="465"/>
      <c r="I67" s="465"/>
      <c r="J67" s="902"/>
      <c r="K67" s="904"/>
      <c r="L67" s="473"/>
      <c r="M67" s="977"/>
      <c r="N67" s="978"/>
      <c r="O67" s="442"/>
      <c r="P67" s="442"/>
    </row>
    <row r="68" spans="1:16" x14ac:dyDescent="0.25">
      <c r="A68" s="442"/>
      <c r="B68" s="974"/>
      <c r="C68" s="975"/>
      <c r="D68" s="975"/>
      <c r="E68" s="975"/>
      <c r="F68" s="976"/>
      <c r="G68" s="465"/>
      <c r="H68" s="465"/>
      <c r="I68" s="465"/>
      <c r="J68" s="902"/>
      <c r="K68" s="904"/>
      <c r="L68" s="473"/>
      <c r="M68" s="977"/>
      <c r="N68" s="978"/>
      <c r="O68" s="442"/>
      <c r="P68" s="442"/>
    </row>
    <row r="69" spans="1:16" x14ac:dyDescent="0.25">
      <c r="A69" s="442"/>
      <c r="B69" s="974"/>
      <c r="C69" s="975"/>
      <c r="D69" s="975"/>
      <c r="E69" s="975"/>
      <c r="F69" s="976"/>
      <c r="G69" s="465"/>
      <c r="H69" s="465"/>
      <c r="I69" s="465"/>
      <c r="J69" s="902"/>
      <c r="K69" s="904"/>
      <c r="L69" s="473"/>
      <c r="M69" s="977"/>
      <c r="N69" s="978"/>
      <c r="O69" s="442"/>
      <c r="P69" s="442"/>
    </row>
    <row r="70" spans="1:16" x14ac:dyDescent="0.25">
      <c r="A70" s="442"/>
      <c r="B70" s="974"/>
      <c r="C70" s="975"/>
      <c r="D70" s="975"/>
      <c r="E70" s="975"/>
      <c r="F70" s="976"/>
      <c r="G70" s="465"/>
      <c r="H70" s="465"/>
      <c r="I70" s="465"/>
      <c r="J70" s="902"/>
      <c r="K70" s="904"/>
      <c r="L70" s="473"/>
      <c r="M70" s="977"/>
      <c r="N70" s="978"/>
      <c r="O70" s="442"/>
      <c r="P70" s="442"/>
    </row>
    <row r="71" spans="1:16" x14ac:dyDescent="0.25">
      <c r="A71" s="442"/>
      <c r="B71" s="974"/>
      <c r="C71" s="975"/>
      <c r="D71" s="975"/>
      <c r="E71" s="975"/>
      <c r="F71" s="976"/>
      <c r="G71" s="465"/>
      <c r="H71" s="465"/>
      <c r="I71" s="465"/>
      <c r="J71" s="902"/>
      <c r="K71" s="904"/>
      <c r="L71" s="473"/>
      <c r="M71" s="977"/>
      <c r="N71" s="978"/>
      <c r="O71" s="442"/>
      <c r="P71" s="442"/>
    </row>
    <row r="72" spans="1:16" x14ac:dyDescent="0.25">
      <c r="A72" s="442"/>
      <c r="B72" s="974"/>
      <c r="C72" s="975"/>
      <c r="D72" s="975"/>
      <c r="E72" s="975"/>
      <c r="F72" s="976"/>
      <c r="G72" s="465"/>
      <c r="H72" s="465"/>
      <c r="I72" s="465"/>
      <c r="J72" s="902"/>
      <c r="K72" s="904"/>
      <c r="L72" s="473"/>
      <c r="M72" s="977"/>
      <c r="N72" s="978"/>
      <c r="O72" s="442"/>
      <c r="P72" s="442"/>
    </row>
    <row r="73" spans="1:16" x14ac:dyDescent="0.25">
      <c r="A73" s="442"/>
      <c r="B73" s="442"/>
      <c r="C73" s="442"/>
      <c r="D73" s="442"/>
      <c r="E73" s="442"/>
      <c r="F73" s="442"/>
      <c r="G73" s="442"/>
      <c r="H73" s="442"/>
      <c r="I73" s="442"/>
      <c r="J73" s="442"/>
      <c r="K73" s="442"/>
      <c r="L73" s="442"/>
      <c r="M73" s="442"/>
      <c r="N73" s="442"/>
      <c r="O73" s="442"/>
      <c r="P73" s="442"/>
    </row>
    <row r="74" spans="1:16" ht="15.75" x14ac:dyDescent="0.3">
      <c r="A74" s="442"/>
      <c r="B74" s="449" t="s">
        <v>272</v>
      </c>
      <c r="C74" s="442"/>
      <c r="D74" s="442"/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</row>
    <row r="75" spans="1:16" x14ac:dyDescent="0.25">
      <c r="A75" s="442"/>
      <c r="B75" s="495" t="s">
        <v>273</v>
      </c>
      <c r="C75" s="442"/>
      <c r="D75" s="442"/>
      <c r="E75" s="442"/>
      <c r="F75" s="442"/>
      <c r="G75" s="442"/>
      <c r="H75" s="442"/>
      <c r="I75" s="442"/>
      <c r="J75" s="442"/>
      <c r="K75" s="442"/>
      <c r="L75" s="442"/>
      <c r="M75" s="442"/>
      <c r="N75" s="442"/>
      <c r="O75" s="442"/>
      <c r="P75" s="442"/>
    </row>
    <row r="76" spans="1:16" x14ac:dyDescent="0.25">
      <c r="A76" s="442"/>
      <c r="B76" s="442"/>
      <c r="C76" s="442"/>
      <c r="D76" s="442"/>
      <c r="E76" s="442"/>
      <c r="F76" s="442"/>
      <c r="G76" s="442"/>
      <c r="H76" s="442"/>
      <c r="I76" s="442"/>
      <c r="J76" s="442"/>
      <c r="K76" s="442"/>
      <c r="L76" s="442"/>
      <c r="M76" s="442"/>
      <c r="N76" s="442"/>
      <c r="O76" s="442"/>
      <c r="P76" s="442"/>
    </row>
    <row r="77" spans="1:16" ht="42.75" x14ac:dyDescent="0.3">
      <c r="A77" s="442"/>
      <c r="B77" s="981" t="s">
        <v>35</v>
      </c>
      <c r="C77" s="982"/>
      <c r="D77" s="982"/>
      <c r="E77" s="983"/>
      <c r="F77" s="950" t="s">
        <v>274</v>
      </c>
      <c r="G77" s="952"/>
      <c r="H77" s="496" t="s">
        <v>275</v>
      </c>
      <c r="I77" s="920" t="s">
        <v>276</v>
      </c>
      <c r="J77" s="922"/>
      <c r="K77" s="984" t="s">
        <v>277</v>
      </c>
      <c r="L77" s="986" t="s">
        <v>278</v>
      </c>
      <c r="M77" s="987"/>
      <c r="N77" s="988"/>
      <c r="O77" s="442"/>
      <c r="P77" s="442"/>
    </row>
    <row r="78" spans="1:16" ht="34.5" customHeight="1" x14ac:dyDescent="0.3">
      <c r="A78" s="442"/>
      <c r="B78" s="893" t="s">
        <v>135</v>
      </c>
      <c r="C78" s="894"/>
      <c r="D78" s="497" t="s">
        <v>279</v>
      </c>
      <c r="E78" s="498" t="s">
        <v>269</v>
      </c>
      <c r="F78" s="972" t="s">
        <v>260</v>
      </c>
      <c r="G78" s="989"/>
      <c r="H78" s="499" t="s">
        <v>261</v>
      </c>
      <c r="I78" s="950" t="s">
        <v>280</v>
      </c>
      <c r="J78" s="952"/>
      <c r="K78" s="985"/>
      <c r="L78" s="463" t="s">
        <v>281</v>
      </c>
      <c r="M78" s="990" t="s">
        <v>282</v>
      </c>
      <c r="N78" s="991"/>
      <c r="O78" s="442"/>
      <c r="P78" s="442"/>
    </row>
    <row r="79" spans="1:16" x14ac:dyDescent="0.25">
      <c r="A79" s="442"/>
      <c r="B79" s="902"/>
      <c r="C79" s="904"/>
      <c r="D79" s="470"/>
      <c r="E79" s="465"/>
      <c r="F79" s="977"/>
      <c r="G79" s="978"/>
      <c r="H79" s="490"/>
      <c r="I79" s="488"/>
      <c r="J79" s="486"/>
      <c r="K79" s="490"/>
      <c r="L79" s="465"/>
      <c r="M79" s="485"/>
      <c r="N79" s="470"/>
      <c r="O79" s="442"/>
      <c r="P79" s="442"/>
    </row>
    <row r="80" spans="1:16" x14ac:dyDescent="0.25">
      <c r="A80" s="442"/>
      <c r="B80" s="902"/>
      <c r="C80" s="904"/>
      <c r="D80" s="470"/>
      <c r="E80" s="465"/>
      <c r="F80" s="977"/>
      <c r="G80" s="978"/>
      <c r="H80" s="490"/>
      <c r="I80" s="488"/>
      <c r="J80" s="486"/>
      <c r="K80" s="490"/>
      <c r="L80" s="465"/>
      <c r="M80" s="485"/>
      <c r="N80" s="470"/>
      <c r="O80" s="442"/>
      <c r="P80" s="442"/>
    </row>
    <row r="81" spans="1:16" x14ac:dyDescent="0.25">
      <c r="A81" s="442"/>
      <c r="B81" s="902"/>
      <c r="C81" s="904"/>
      <c r="D81" s="470"/>
      <c r="E81" s="465"/>
      <c r="F81" s="977"/>
      <c r="G81" s="978"/>
      <c r="H81" s="490"/>
      <c r="I81" s="488"/>
      <c r="J81" s="486"/>
      <c r="K81" s="490"/>
      <c r="L81" s="465"/>
      <c r="M81" s="485"/>
      <c r="N81" s="470"/>
      <c r="O81" s="442"/>
      <c r="P81" s="442"/>
    </row>
    <row r="82" spans="1:16" x14ac:dyDescent="0.25">
      <c r="A82" s="442"/>
      <c r="B82" s="902"/>
      <c r="C82" s="904"/>
      <c r="D82" s="470"/>
      <c r="E82" s="465"/>
      <c r="F82" s="977"/>
      <c r="G82" s="978"/>
      <c r="H82" s="490"/>
      <c r="I82" s="488"/>
      <c r="J82" s="486"/>
      <c r="K82" s="490"/>
      <c r="L82" s="465"/>
      <c r="M82" s="485"/>
      <c r="N82" s="470"/>
      <c r="O82" s="442"/>
      <c r="P82" s="442"/>
    </row>
    <row r="83" spans="1:16" x14ac:dyDescent="0.25">
      <c r="A83" s="442"/>
      <c r="B83" s="902"/>
      <c r="C83" s="904"/>
      <c r="D83" s="470"/>
      <c r="E83" s="465"/>
      <c r="F83" s="977"/>
      <c r="G83" s="978"/>
      <c r="H83" s="490"/>
      <c r="I83" s="488"/>
      <c r="J83" s="486"/>
      <c r="K83" s="490"/>
      <c r="L83" s="465"/>
      <c r="M83" s="485"/>
      <c r="N83" s="470"/>
      <c r="O83" s="442"/>
      <c r="P83" s="442"/>
    </row>
    <row r="84" spans="1:16" x14ac:dyDescent="0.25">
      <c r="A84" s="442"/>
      <c r="B84" s="902"/>
      <c r="C84" s="904"/>
      <c r="D84" s="470"/>
      <c r="E84" s="465"/>
      <c r="F84" s="977"/>
      <c r="G84" s="978"/>
      <c r="H84" s="490"/>
      <c r="I84" s="488"/>
      <c r="J84" s="486"/>
      <c r="K84" s="490"/>
      <c r="L84" s="465"/>
      <c r="M84" s="485"/>
      <c r="N84" s="470"/>
      <c r="O84" s="442"/>
      <c r="P84" s="442"/>
    </row>
    <row r="85" spans="1:16" ht="15.75" x14ac:dyDescent="0.3">
      <c r="A85" s="442"/>
      <c r="B85" s="450"/>
      <c r="C85" s="442"/>
      <c r="D85" s="442"/>
      <c r="E85" s="442"/>
      <c r="F85" s="442"/>
      <c r="G85" s="500"/>
      <c r="H85" s="500"/>
      <c r="I85" s="442"/>
      <c r="J85" s="459"/>
      <c r="K85" s="501"/>
      <c r="L85" s="501"/>
      <c r="M85" s="501"/>
      <c r="N85" s="442"/>
      <c r="O85" s="442"/>
      <c r="P85" s="442"/>
    </row>
    <row r="86" spans="1:16" ht="15.75" x14ac:dyDescent="0.3">
      <c r="A86" s="428"/>
      <c r="B86" s="449" t="s">
        <v>283</v>
      </c>
      <c r="C86" s="428"/>
      <c r="D86" s="428"/>
      <c r="E86" s="428"/>
      <c r="F86" s="428"/>
      <c r="G86" s="428"/>
      <c r="H86" s="428"/>
      <c r="I86" s="428"/>
      <c r="J86" s="428"/>
      <c r="K86" s="428"/>
      <c r="L86" s="428"/>
      <c r="M86" s="428"/>
      <c r="N86" s="428"/>
      <c r="O86" s="428"/>
      <c r="P86" s="428"/>
    </row>
    <row r="87" spans="1:16" x14ac:dyDescent="0.25">
      <c r="A87" s="428"/>
      <c r="B87" s="428"/>
      <c r="C87" s="428"/>
      <c r="D87" s="428"/>
      <c r="E87" s="428"/>
      <c r="F87" s="428"/>
      <c r="G87" s="428"/>
      <c r="H87" s="428"/>
      <c r="I87" s="428"/>
      <c r="J87" s="428"/>
      <c r="K87" s="428"/>
      <c r="L87" s="428"/>
      <c r="M87" s="428"/>
      <c r="N87" s="428"/>
      <c r="O87" s="428"/>
      <c r="P87" s="428"/>
    </row>
    <row r="88" spans="1:16" ht="27" x14ac:dyDescent="0.3">
      <c r="A88" s="428"/>
      <c r="B88" s="895" t="s">
        <v>284</v>
      </c>
      <c r="C88" s="897"/>
      <c r="D88" s="896"/>
      <c r="E88" s="982" t="s">
        <v>135</v>
      </c>
      <c r="F88" s="982"/>
      <c r="G88" s="983"/>
      <c r="H88" s="502" t="s">
        <v>279</v>
      </c>
      <c r="I88" s="503" t="s">
        <v>269</v>
      </c>
      <c r="J88" s="981" t="s">
        <v>285</v>
      </c>
      <c r="K88" s="983"/>
      <c r="L88" s="981" t="s">
        <v>286</v>
      </c>
      <c r="M88" s="982"/>
      <c r="N88" s="983"/>
      <c r="O88" s="428"/>
      <c r="P88" s="428"/>
    </row>
    <row r="89" spans="1:16" x14ac:dyDescent="0.25">
      <c r="A89" s="428"/>
      <c r="B89" s="992"/>
      <c r="C89" s="993"/>
      <c r="D89" s="994"/>
      <c r="E89" s="995"/>
      <c r="F89" s="995"/>
      <c r="G89" s="996"/>
      <c r="H89" s="504"/>
      <c r="I89" s="504"/>
      <c r="J89" s="992"/>
      <c r="K89" s="994"/>
      <c r="L89" s="992"/>
      <c r="M89" s="993"/>
      <c r="N89" s="994"/>
      <c r="O89" s="428"/>
      <c r="P89" s="428"/>
    </row>
    <row r="90" spans="1:16" x14ac:dyDescent="0.25">
      <c r="A90" s="428"/>
      <c r="B90" s="992"/>
      <c r="C90" s="993"/>
      <c r="D90" s="994"/>
      <c r="E90" s="992"/>
      <c r="F90" s="993"/>
      <c r="G90" s="994"/>
      <c r="H90" s="504"/>
      <c r="I90" s="504"/>
      <c r="J90" s="992"/>
      <c r="K90" s="994"/>
      <c r="L90" s="992"/>
      <c r="M90" s="993"/>
      <c r="N90" s="994"/>
      <c r="O90" s="428"/>
      <c r="P90" s="428"/>
    </row>
    <row r="91" spans="1:16" x14ac:dyDescent="0.25">
      <c r="A91" s="428"/>
      <c r="B91" s="992"/>
      <c r="C91" s="993"/>
      <c r="D91" s="994"/>
      <c r="E91" s="992"/>
      <c r="F91" s="993"/>
      <c r="G91" s="994"/>
      <c r="H91" s="504"/>
      <c r="I91" s="504"/>
      <c r="J91" s="992"/>
      <c r="K91" s="994"/>
      <c r="L91" s="992"/>
      <c r="M91" s="993"/>
      <c r="N91" s="994"/>
      <c r="O91" s="428"/>
      <c r="P91" s="428"/>
    </row>
    <row r="92" spans="1:16" ht="15.75" x14ac:dyDescent="0.3">
      <c r="A92" s="442"/>
      <c r="B92" s="450"/>
      <c r="C92" s="442"/>
      <c r="D92" s="442"/>
      <c r="E92" s="442"/>
      <c r="F92" s="442"/>
      <c r="G92" s="500"/>
      <c r="H92" s="500"/>
      <c r="I92" s="442"/>
      <c r="J92" s="459"/>
      <c r="K92" s="501"/>
      <c r="L92" s="501"/>
      <c r="M92" s="501"/>
      <c r="N92" s="442"/>
      <c r="O92" s="442"/>
      <c r="P92" s="442"/>
    </row>
    <row r="93" spans="1:16" ht="15.75" x14ac:dyDescent="0.3">
      <c r="A93" s="442"/>
      <c r="B93" s="449" t="s">
        <v>287</v>
      </c>
      <c r="C93" s="442"/>
      <c r="D93" s="442"/>
      <c r="E93" s="442"/>
      <c r="F93" s="442"/>
      <c r="G93" s="500"/>
      <c r="H93" s="500"/>
      <c r="I93" s="442"/>
      <c r="J93" s="459"/>
      <c r="K93" s="501"/>
      <c r="L93" s="501"/>
      <c r="M93" s="501"/>
      <c r="N93" s="442"/>
      <c r="O93" s="442"/>
      <c r="P93" s="442"/>
    </row>
    <row r="94" spans="1:16" ht="15.75" x14ac:dyDescent="0.3">
      <c r="A94" s="442"/>
      <c r="B94" s="450"/>
      <c r="C94" s="442"/>
      <c r="D94" s="442"/>
      <c r="E94" s="442"/>
      <c r="F94" s="442"/>
      <c r="G94" s="500"/>
      <c r="H94" s="500"/>
      <c r="I94" s="442"/>
      <c r="J94" s="459"/>
      <c r="K94" s="501"/>
      <c r="L94" s="501"/>
      <c r="M94" s="501"/>
      <c r="N94" s="442"/>
      <c r="O94" s="442"/>
      <c r="P94" s="442"/>
    </row>
    <row r="95" spans="1:16" ht="42.75" x14ac:dyDescent="0.3">
      <c r="A95" s="442"/>
      <c r="B95" s="893" t="s">
        <v>135</v>
      </c>
      <c r="C95" s="910"/>
      <c r="D95" s="894"/>
      <c r="E95" s="893" t="s">
        <v>288</v>
      </c>
      <c r="F95" s="894"/>
      <c r="G95" s="455" t="s">
        <v>269</v>
      </c>
      <c r="H95" s="893" t="s">
        <v>289</v>
      </c>
      <c r="I95" s="894"/>
      <c r="J95" s="950" t="s">
        <v>290</v>
      </c>
      <c r="K95" s="952"/>
      <c r="L95" s="920" t="s">
        <v>291</v>
      </c>
      <c r="M95" s="921"/>
      <c r="N95" s="505"/>
      <c r="O95" s="442"/>
      <c r="P95" s="442"/>
    </row>
    <row r="96" spans="1:16" x14ac:dyDescent="0.25">
      <c r="A96" s="442"/>
      <c r="B96" s="902"/>
      <c r="C96" s="903"/>
      <c r="D96" s="904"/>
      <c r="E96" s="997"/>
      <c r="F96" s="998"/>
      <c r="G96" s="465"/>
      <c r="H96" s="999"/>
      <c r="I96" s="1000"/>
      <c r="J96" s="1001"/>
      <c r="K96" s="1001"/>
      <c r="L96" s="1002" t="e">
        <f t="shared" ref="L96:L104" si="0">+K96/H96</f>
        <v>#DIV/0!</v>
      </c>
      <c r="M96" s="1002"/>
      <c r="N96" s="506"/>
      <c r="O96" s="442"/>
      <c r="P96" s="442"/>
    </row>
    <row r="97" spans="1:16" x14ac:dyDescent="0.25">
      <c r="A97" s="442"/>
      <c r="B97" s="902"/>
      <c r="C97" s="903"/>
      <c r="D97" s="904"/>
      <c r="E97" s="997"/>
      <c r="F97" s="998"/>
      <c r="G97" s="465"/>
      <c r="H97" s="999"/>
      <c r="I97" s="1000"/>
      <c r="J97" s="1001"/>
      <c r="K97" s="1001"/>
      <c r="L97" s="1002" t="e">
        <f t="shared" si="0"/>
        <v>#DIV/0!</v>
      </c>
      <c r="M97" s="1002"/>
      <c r="N97" s="506"/>
      <c r="O97" s="442"/>
      <c r="P97" s="442"/>
    </row>
    <row r="98" spans="1:16" x14ac:dyDescent="0.25">
      <c r="A98" s="442"/>
      <c r="B98" s="902"/>
      <c r="C98" s="903"/>
      <c r="D98" s="904"/>
      <c r="E98" s="997"/>
      <c r="F98" s="998"/>
      <c r="G98" s="465"/>
      <c r="H98" s="999"/>
      <c r="I98" s="1000"/>
      <c r="J98" s="1001"/>
      <c r="K98" s="1001"/>
      <c r="L98" s="1002" t="e">
        <f t="shared" si="0"/>
        <v>#DIV/0!</v>
      </c>
      <c r="M98" s="1002"/>
      <c r="N98" s="506"/>
      <c r="O98" s="442"/>
      <c r="P98" s="442"/>
    </row>
    <row r="99" spans="1:16" x14ac:dyDescent="0.25">
      <c r="A99" s="442"/>
      <c r="B99" s="902"/>
      <c r="C99" s="903"/>
      <c r="D99" s="904"/>
      <c r="E99" s="997"/>
      <c r="F99" s="998"/>
      <c r="G99" s="465"/>
      <c r="H99" s="999"/>
      <c r="I99" s="1000"/>
      <c r="J99" s="1001"/>
      <c r="K99" s="1001"/>
      <c r="L99" s="1002" t="e">
        <f t="shared" si="0"/>
        <v>#DIV/0!</v>
      </c>
      <c r="M99" s="1002"/>
      <c r="N99" s="506"/>
      <c r="O99" s="442"/>
      <c r="P99" s="442"/>
    </row>
    <row r="100" spans="1:16" x14ac:dyDescent="0.25">
      <c r="A100" s="442"/>
      <c r="B100" s="902"/>
      <c r="C100" s="903"/>
      <c r="D100" s="904"/>
      <c r="E100" s="997"/>
      <c r="F100" s="998"/>
      <c r="G100" s="465"/>
      <c r="H100" s="999"/>
      <c r="I100" s="1000"/>
      <c r="J100" s="1001"/>
      <c r="K100" s="1001"/>
      <c r="L100" s="1002" t="e">
        <f t="shared" si="0"/>
        <v>#DIV/0!</v>
      </c>
      <c r="M100" s="1002"/>
      <c r="N100" s="506"/>
      <c r="O100" s="442"/>
      <c r="P100" s="442"/>
    </row>
    <row r="101" spans="1:16" x14ac:dyDescent="0.25">
      <c r="A101" s="442"/>
      <c r="B101" s="902"/>
      <c r="C101" s="903"/>
      <c r="D101" s="904"/>
      <c r="E101" s="997"/>
      <c r="F101" s="998"/>
      <c r="G101" s="465"/>
      <c r="H101" s="999"/>
      <c r="I101" s="1000"/>
      <c r="J101" s="1001"/>
      <c r="K101" s="1001"/>
      <c r="L101" s="1002" t="e">
        <f t="shared" si="0"/>
        <v>#DIV/0!</v>
      </c>
      <c r="M101" s="1002"/>
      <c r="N101" s="506"/>
      <c r="O101" s="442"/>
      <c r="P101" s="442"/>
    </row>
    <row r="102" spans="1:16" x14ac:dyDescent="0.25">
      <c r="A102" s="442"/>
      <c r="B102" s="902"/>
      <c r="C102" s="903"/>
      <c r="D102" s="904"/>
      <c r="E102" s="997"/>
      <c r="F102" s="998"/>
      <c r="G102" s="465"/>
      <c r="H102" s="999"/>
      <c r="I102" s="1000"/>
      <c r="J102" s="1001"/>
      <c r="K102" s="1001"/>
      <c r="L102" s="1002" t="e">
        <f t="shared" si="0"/>
        <v>#DIV/0!</v>
      </c>
      <c r="M102" s="1002"/>
      <c r="N102" s="506"/>
      <c r="O102" s="442"/>
      <c r="P102" s="442"/>
    </row>
    <row r="103" spans="1:16" x14ac:dyDescent="0.25">
      <c r="A103" s="442"/>
      <c r="B103" s="902"/>
      <c r="C103" s="903"/>
      <c r="D103" s="904"/>
      <c r="E103" s="997"/>
      <c r="F103" s="998"/>
      <c r="G103" s="465"/>
      <c r="H103" s="999"/>
      <c r="I103" s="1000"/>
      <c r="J103" s="1001"/>
      <c r="K103" s="1001"/>
      <c r="L103" s="1002" t="e">
        <f t="shared" si="0"/>
        <v>#DIV/0!</v>
      </c>
      <c r="M103" s="1002"/>
      <c r="N103" s="506"/>
      <c r="O103" s="442"/>
      <c r="P103" s="442"/>
    </row>
    <row r="104" spans="1:16" x14ac:dyDescent="0.25">
      <c r="A104" s="442"/>
      <c r="B104" s="902"/>
      <c r="C104" s="903"/>
      <c r="D104" s="904"/>
      <c r="E104" s="902"/>
      <c r="F104" s="904"/>
      <c r="G104" s="465"/>
      <c r="H104" s="917"/>
      <c r="I104" s="918"/>
      <c r="J104" s="902"/>
      <c r="K104" s="904"/>
      <c r="L104" s="917" t="e">
        <f t="shared" si="0"/>
        <v>#DIV/0!</v>
      </c>
      <c r="M104" s="918"/>
      <c r="N104" s="507"/>
      <c r="O104" s="442"/>
      <c r="P104" s="442"/>
    </row>
    <row r="105" spans="1:16" ht="15.75" x14ac:dyDescent="0.3">
      <c r="A105" s="442"/>
      <c r="B105" s="450"/>
      <c r="C105" s="442"/>
      <c r="D105" s="442"/>
      <c r="E105" s="442"/>
      <c r="F105" s="442"/>
      <c r="G105" s="500"/>
      <c r="H105" s="500"/>
      <c r="I105" s="442"/>
      <c r="J105" s="459"/>
      <c r="K105" s="501"/>
      <c r="L105" s="501"/>
      <c r="M105" s="501"/>
      <c r="N105" s="442"/>
      <c r="O105" s="442"/>
      <c r="P105" s="442"/>
    </row>
    <row r="106" spans="1:16" ht="15.75" x14ac:dyDescent="0.3">
      <c r="A106" s="442"/>
      <c r="B106" s="449" t="s">
        <v>292</v>
      </c>
      <c r="C106" s="442"/>
      <c r="D106" s="442"/>
      <c r="E106" s="442"/>
      <c r="F106" s="442"/>
      <c r="G106" s="442"/>
      <c r="H106" s="442"/>
      <c r="I106" s="442"/>
      <c r="J106" s="442"/>
      <c r="K106" s="442"/>
      <c r="L106" s="442"/>
      <c r="M106" s="442"/>
      <c r="N106" s="442"/>
      <c r="O106" s="442"/>
      <c r="P106" s="442"/>
    </row>
    <row r="107" spans="1:16" x14ac:dyDescent="0.25">
      <c r="A107" s="442"/>
      <c r="B107" s="495" t="s">
        <v>293</v>
      </c>
      <c r="C107" s="474"/>
      <c r="D107" s="442"/>
      <c r="E107" s="442"/>
      <c r="F107" s="442"/>
      <c r="G107" s="442"/>
      <c r="H107" s="442"/>
      <c r="I107" s="442"/>
      <c r="J107" s="442"/>
      <c r="K107" s="442"/>
      <c r="L107" s="442"/>
      <c r="M107" s="442"/>
      <c r="N107" s="442"/>
      <c r="O107" s="442"/>
      <c r="P107" s="442"/>
    </row>
    <row r="108" spans="1:16" x14ac:dyDescent="0.25">
      <c r="A108" s="442"/>
      <c r="B108" s="495" t="s">
        <v>294</v>
      </c>
      <c r="C108" s="474"/>
      <c r="D108" s="442"/>
      <c r="E108" s="442"/>
      <c r="F108" s="442"/>
      <c r="G108" s="442"/>
      <c r="H108" s="442"/>
      <c r="I108" s="442"/>
      <c r="J108" s="442"/>
      <c r="K108" s="442"/>
      <c r="L108" s="442"/>
      <c r="M108" s="442"/>
      <c r="N108" s="442"/>
      <c r="O108" s="442"/>
      <c r="P108" s="442"/>
    </row>
    <row r="109" spans="1:16" x14ac:dyDescent="0.25">
      <c r="A109" s="442"/>
      <c r="B109" s="442"/>
      <c r="C109" s="442"/>
      <c r="D109" s="442"/>
      <c r="E109" s="442"/>
      <c r="F109" s="442"/>
      <c r="G109" s="442"/>
      <c r="H109" s="442"/>
      <c r="I109" s="442"/>
      <c r="J109" s="442"/>
      <c r="K109" s="442"/>
      <c r="L109" s="442"/>
      <c r="M109" s="442"/>
      <c r="N109" s="442"/>
      <c r="O109" s="442"/>
      <c r="P109" s="442"/>
    </row>
    <row r="110" spans="1:16" ht="15.75" x14ac:dyDescent="0.3">
      <c r="A110" s="442"/>
      <c r="B110" s="981" t="s">
        <v>35</v>
      </c>
      <c r="C110" s="982"/>
      <c r="D110" s="982"/>
      <c r="E110" s="982"/>
      <c r="F110" s="982"/>
      <c r="G110" s="983"/>
      <c r="H110" s="897" t="s">
        <v>295</v>
      </c>
      <c r="I110" s="897"/>
      <c r="J110" s="897"/>
      <c r="K110" s="897"/>
      <c r="L110" s="897"/>
      <c r="M110" s="897"/>
      <c r="N110" s="896"/>
      <c r="O110" s="442"/>
      <c r="P110" s="442"/>
    </row>
    <row r="111" spans="1:16" ht="40.5" x14ac:dyDescent="0.3">
      <c r="A111" s="442"/>
      <c r="B111" s="893" t="s">
        <v>135</v>
      </c>
      <c r="C111" s="910"/>
      <c r="D111" s="894"/>
      <c r="E111" s="455" t="s">
        <v>279</v>
      </c>
      <c r="F111" s="893" t="s">
        <v>269</v>
      </c>
      <c r="G111" s="894"/>
      <c r="H111" s="508" t="s">
        <v>296</v>
      </c>
      <c r="I111" s="893" t="s">
        <v>297</v>
      </c>
      <c r="J111" s="894"/>
      <c r="K111" s="509" t="s">
        <v>298</v>
      </c>
      <c r="L111" s="895" t="s">
        <v>299</v>
      </c>
      <c r="M111" s="897"/>
      <c r="N111" s="896"/>
      <c r="O111" s="442"/>
      <c r="P111" s="442"/>
    </row>
    <row r="112" spans="1:16" x14ac:dyDescent="0.25">
      <c r="A112" s="442"/>
      <c r="B112" s="974"/>
      <c r="C112" s="975"/>
      <c r="D112" s="976"/>
      <c r="E112" s="465"/>
      <c r="F112" s="974"/>
      <c r="G112" s="976"/>
      <c r="H112" s="490"/>
      <c r="I112" s="977"/>
      <c r="J112" s="978"/>
      <c r="K112" s="510" t="e">
        <f t="shared" ref="K112:K120" si="1">+I112/H112</f>
        <v>#DIV/0!</v>
      </c>
      <c r="L112" s="1003"/>
      <c r="M112" s="1004"/>
      <c r="N112" s="1005"/>
      <c r="O112" s="442"/>
      <c r="P112" s="442"/>
    </row>
    <row r="113" spans="1:16" x14ac:dyDescent="0.25">
      <c r="A113" s="442"/>
      <c r="B113" s="974"/>
      <c r="C113" s="975"/>
      <c r="D113" s="976"/>
      <c r="E113" s="465"/>
      <c r="F113" s="974"/>
      <c r="G113" s="976"/>
      <c r="H113" s="490"/>
      <c r="I113" s="977"/>
      <c r="J113" s="978"/>
      <c r="K113" s="510" t="e">
        <f t="shared" si="1"/>
        <v>#DIV/0!</v>
      </c>
      <c r="L113" s="1003"/>
      <c r="M113" s="1004"/>
      <c r="N113" s="1005"/>
      <c r="O113" s="442"/>
      <c r="P113" s="442"/>
    </row>
    <row r="114" spans="1:16" x14ac:dyDescent="0.25">
      <c r="A114" s="442"/>
      <c r="B114" s="974"/>
      <c r="C114" s="975"/>
      <c r="D114" s="976"/>
      <c r="E114" s="465"/>
      <c r="F114" s="974"/>
      <c r="G114" s="976"/>
      <c r="H114" s="490"/>
      <c r="I114" s="977"/>
      <c r="J114" s="978"/>
      <c r="K114" s="510" t="e">
        <f t="shared" si="1"/>
        <v>#DIV/0!</v>
      </c>
      <c r="L114" s="1003"/>
      <c r="M114" s="1004"/>
      <c r="N114" s="1005"/>
      <c r="O114" s="442"/>
      <c r="P114" s="442"/>
    </row>
    <row r="115" spans="1:16" x14ac:dyDescent="0.25">
      <c r="A115" s="442"/>
      <c r="B115" s="974"/>
      <c r="C115" s="975"/>
      <c r="D115" s="976"/>
      <c r="E115" s="465"/>
      <c r="F115" s="974"/>
      <c r="G115" s="976"/>
      <c r="H115" s="490"/>
      <c r="I115" s="977"/>
      <c r="J115" s="978"/>
      <c r="K115" s="510" t="e">
        <f t="shared" si="1"/>
        <v>#DIV/0!</v>
      </c>
      <c r="L115" s="1003"/>
      <c r="M115" s="1004"/>
      <c r="N115" s="1005"/>
      <c r="O115" s="442"/>
      <c r="P115" s="442"/>
    </row>
    <row r="116" spans="1:16" x14ac:dyDescent="0.25">
      <c r="A116" s="442"/>
      <c r="B116" s="974"/>
      <c r="C116" s="975"/>
      <c r="D116" s="976"/>
      <c r="E116" s="465"/>
      <c r="F116" s="974"/>
      <c r="G116" s="976"/>
      <c r="H116" s="490"/>
      <c r="I116" s="977"/>
      <c r="J116" s="978"/>
      <c r="K116" s="510" t="e">
        <f t="shared" si="1"/>
        <v>#DIV/0!</v>
      </c>
      <c r="L116" s="1003"/>
      <c r="M116" s="1004"/>
      <c r="N116" s="1005"/>
      <c r="O116" s="442"/>
      <c r="P116" s="442"/>
    </row>
    <row r="117" spans="1:16" x14ac:dyDescent="0.25">
      <c r="A117" s="442"/>
      <c r="B117" s="974"/>
      <c r="C117" s="975"/>
      <c r="D117" s="976"/>
      <c r="E117" s="465"/>
      <c r="F117" s="974"/>
      <c r="G117" s="976"/>
      <c r="H117" s="490"/>
      <c r="I117" s="977"/>
      <c r="J117" s="978"/>
      <c r="K117" s="510" t="e">
        <f t="shared" si="1"/>
        <v>#DIV/0!</v>
      </c>
      <c r="L117" s="1003"/>
      <c r="M117" s="1004"/>
      <c r="N117" s="1005"/>
      <c r="O117" s="442"/>
      <c r="P117" s="442"/>
    </row>
    <row r="118" spans="1:16" x14ac:dyDescent="0.25">
      <c r="A118" s="442"/>
      <c r="B118" s="974"/>
      <c r="C118" s="975"/>
      <c r="D118" s="976"/>
      <c r="E118" s="465"/>
      <c r="F118" s="974"/>
      <c r="G118" s="976"/>
      <c r="H118" s="490"/>
      <c r="I118" s="977"/>
      <c r="J118" s="978"/>
      <c r="K118" s="510" t="e">
        <f t="shared" si="1"/>
        <v>#DIV/0!</v>
      </c>
      <c r="L118" s="1003"/>
      <c r="M118" s="1004"/>
      <c r="N118" s="1005"/>
      <c r="O118" s="442"/>
      <c r="P118" s="442"/>
    </row>
    <row r="119" spans="1:16" x14ac:dyDescent="0.25">
      <c r="A119" s="442"/>
      <c r="B119" s="974"/>
      <c r="C119" s="975"/>
      <c r="D119" s="976"/>
      <c r="E119" s="465"/>
      <c r="F119" s="974"/>
      <c r="G119" s="976"/>
      <c r="H119" s="490"/>
      <c r="I119" s="977"/>
      <c r="J119" s="978"/>
      <c r="K119" s="510" t="e">
        <f t="shared" si="1"/>
        <v>#DIV/0!</v>
      </c>
      <c r="L119" s="1003"/>
      <c r="M119" s="1004"/>
      <c r="N119" s="1005"/>
      <c r="O119" s="442"/>
      <c r="P119" s="442"/>
    </row>
    <row r="120" spans="1:16" x14ac:dyDescent="0.25">
      <c r="A120" s="442"/>
      <c r="B120" s="974"/>
      <c r="C120" s="975"/>
      <c r="D120" s="976"/>
      <c r="E120" s="465"/>
      <c r="F120" s="974"/>
      <c r="G120" s="976"/>
      <c r="H120" s="490"/>
      <c r="I120" s="977"/>
      <c r="J120" s="978"/>
      <c r="K120" s="510" t="e">
        <f t="shared" si="1"/>
        <v>#DIV/0!</v>
      </c>
      <c r="L120" s="1003"/>
      <c r="M120" s="1004"/>
      <c r="N120" s="1005"/>
      <c r="O120" s="442"/>
      <c r="P120" s="442"/>
    </row>
    <row r="121" spans="1:16" x14ac:dyDescent="0.25">
      <c r="A121" s="442"/>
      <c r="B121" s="442"/>
      <c r="C121" s="442"/>
      <c r="D121" s="442"/>
      <c r="E121" s="442"/>
      <c r="F121" s="442"/>
      <c r="G121" s="442"/>
      <c r="H121" s="442"/>
      <c r="I121" s="442"/>
      <c r="J121" s="442"/>
      <c r="K121" s="442"/>
      <c r="L121" s="442"/>
      <c r="M121" s="442"/>
      <c r="N121" s="442"/>
      <c r="O121" s="442"/>
      <c r="P121" s="442"/>
    </row>
    <row r="122" spans="1:16" ht="15.75" x14ac:dyDescent="0.3">
      <c r="A122" s="428"/>
      <c r="B122" s="449" t="s">
        <v>300</v>
      </c>
      <c r="C122" s="428"/>
      <c r="D122" s="428"/>
      <c r="E122" s="428"/>
      <c r="F122" s="428"/>
      <c r="G122" s="428"/>
      <c r="H122" s="428"/>
      <c r="I122" s="428"/>
      <c r="J122" s="428"/>
      <c r="K122" s="428"/>
      <c r="L122" s="428"/>
      <c r="M122" s="428"/>
      <c r="N122" s="428"/>
      <c r="O122" s="428"/>
      <c r="P122" s="428"/>
    </row>
    <row r="123" spans="1:16" x14ac:dyDescent="0.25">
      <c r="A123" s="428"/>
      <c r="B123" s="428"/>
      <c r="C123" s="428"/>
      <c r="D123" s="428"/>
      <c r="E123" s="428"/>
      <c r="F123" s="428"/>
      <c r="G123" s="428"/>
      <c r="H123" s="428"/>
      <c r="I123" s="428"/>
      <c r="J123" s="428"/>
      <c r="K123" s="428"/>
      <c r="L123" s="428"/>
      <c r="M123" s="428"/>
      <c r="N123" s="428"/>
      <c r="O123" s="428"/>
      <c r="P123" s="428"/>
    </row>
    <row r="124" spans="1:16" ht="28.5" x14ac:dyDescent="0.25">
      <c r="A124" s="428"/>
      <c r="B124" s="981" t="s">
        <v>135</v>
      </c>
      <c r="C124" s="982"/>
      <c r="D124" s="983"/>
      <c r="E124" s="982" t="s">
        <v>301</v>
      </c>
      <c r="F124" s="982"/>
      <c r="G124" s="983"/>
      <c r="H124" s="502" t="s">
        <v>279</v>
      </c>
      <c r="I124" s="511" t="s">
        <v>269</v>
      </c>
      <c r="J124" s="981" t="s">
        <v>302</v>
      </c>
      <c r="K124" s="983"/>
      <c r="L124" s="981" t="s">
        <v>303</v>
      </c>
      <c r="M124" s="982"/>
      <c r="N124" s="983"/>
      <c r="O124" s="428"/>
      <c r="P124" s="428"/>
    </row>
    <row r="125" spans="1:16" x14ac:dyDescent="0.25">
      <c r="A125" s="428"/>
      <c r="B125" s="992"/>
      <c r="C125" s="993"/>
      <c r="D125" s="994"/>
      <c r="E125" s="995"/>
      <c r="F125" s="995"/>
      <c r="G125" s="996"/>
      <c r="H125" s="504"/>
      <c r="I125" s="504"/>
      <c r="J125" s="992"/>
      <c r="K125" s="994"/>
      <c r="L125" s="992"/>
      <c r="M125" s="993"/>
      <c r="N125" s="994"/>
      <c r="O125" s="428"/>
      <c r="P125" s="428"/>
    </row>
    <row r="126" spans="1:16" x14ac:dyDescent="0.25">
      <c r="A126" s="428"/>
      <c r="B126" s="992"/>
      <c r="C126" s="993"/>
      <c r="D126" s="994"/>
      <c r="E126" s="992"/>
      <c r="F126" s="993"/>
      <c r="G126" s="994"/>
      <c r="H126" s="504"/>
      <c r="I126" s="504"/>
      <c r="J126" s="992"/>
      <c r="K126" s="994"/>
      <c r="L126" s="992"/>
      <c r="M126" s="993"/>
      <c r="N126" s="994"/>
      <c r="O126" s="428"/>
      <c r="P126" s="428"/>
    </row>
    <row r="127" spans="1:16" x14ac:dyDescent="0.25">
      <c r="A127" s="428"/>
      <c r="B127" s="992"/>
      <c r="C127" s="993"/>
      <c r="D127" s="994"/>
      <c r="E127" s="992"/>
      <c r="F127" s="993"/>
      <c r="G127" s="994"/>
      <c r="H127" s="504"/>
      <c r="I127" s="504"/>
      <c r="J127" s="992"/>
      <c r="K127" s="994"/>
      <c r="L127" s="992"/>
      <c r="M127" s="993"/>
      <c r="N127" s="994"/>
      <c r="O127" s="428"/>
      <c r="P127" s="428"/>
    </row>
    <row r="128" spans="1:16" x14ac:dyDescent="0.25">
      <c r="A128" s="442"/>
      <c r="B128" s="442"/>
      <c r="C128" s="442"/>
      <c r="D128" s="442"/>
      <c r="E128" s="442"/>
      <c r="F128" s="442"/>
      <c r="G128" s="442"/>
      <c r="H128" s="442"/>
      <c r="I128" s="442"/>
      <c r="J128" s="442"/>
      <c r="K128" s="442"/>
      <c r="L128" s="442"/>
      <c r="M128" s="442"/>
      <c r="N128" s="442"/>
      <c r="O128" s="442"/>
      <c r="P128" s="442"/>
    </row>
    <row r="129" spans="1:16" ht="15.75" x14ac:dyDescent="0.3">
      <c r="A129" s="442"/>
      <c r="B129" s="449" t="s">
        <v>304</v>
      </c>
      <c r="C129" s="442"/>
      <c r="D129" s="442"/>
      <c r="E129" s="442"/>
      <c r="F129" s="442"/>
      <c r="G129" s="442"/>
      <c r="H129" s="442"/>
      <c r="I129" s="442"/>
      <c r="J129" s="442"/>
      <c r="K129" s="442"/>
      <c r="L129" s="442"/>
      <c r="M129" s="442"/>
      <c r="N129" s="442"/>
      <c r="O129" s="442"/>
      <c r="P129" s="442"/>
    </row>
    <row r="130" spans="1:16" x14ac:dyDescent="0.25">
      <c r="A130" s="442"/>
      <c r="B130" s="442"/>
      <c r="C130" s="442"/>
      <c r="D130" s="442"/>
      <c r="E130" s="442"/>
      <c r="F130" s="442"/>
      <c r="G130" s="442"/>
      <c r="H130" s="442"/>
      <c r="I130" s="442"/>
      <c r="J130" s="442"/>
      <c r="K130" s="442"/>
      <c r="L130" s="442"/>
      <c r="M130" s="442"/>
      <c r="N130" s="442"/>
      <c r="O130" s="442"/>
      <c r="P130" s="442"/>
    </row>
    <row r="131" spans="1:16" x14ac:dyDescent="0.25">
      <c r="A131" s="442"/>
      <c r="B131" s="981" t="s">
        <v>305</v>
      </c>
      <c r="C131" s="982"/>
      <c r="D131" s="982"/>
      <c r="E131" s="982"/>
      <c r="F131" s="982"/>
      <c r="G131" s="983"/>
      <c r="H131" s="981" t="s">
        <v>306</v>
      </c>
      <c r="I131" s="982"/>
      <c r="J131" s="982"/>
      <c r="K131" s="982"/>
      <c r="L131" s="982"/>
      <c r="M131" s="982"/>
      <c r="N131" s="983"/>
      <c r="O131" s="442"/>
      <c r="P131" s="442"/>
    </row>
    <row r="132" spans="1:16" x14ac:dyDescent="0.25">
      <c r="A132" s="442"/>
      <c r="B132" s="512"/>
      <c r="C132" s="513"/>
      <c r="D132" s="513"/>
      <c r="E132" s="513"/>
      <c r="F132" s="513"/>
      <c r="G132" s="514"/>
      <c r="H132" s="515"/>
      <c r="I132" s="442"/>
      <c r="J132" s="442"/>
      <c r="K132" s="442"/>
      <c r="L132" s="442"/>
      <c r="M132" s="442"/>
      <c r="N132" s="506"/>
      <c r="O132" s="442"/>
      <c r="P132" s="442"/>
    </row>
    <row r="133" spans="1:16" x14ac:dyDescent="0.25">
      <c r="A133" s="442"/>
      <c r="B133" s="516"/>
      <c r="C133" s="517" t="s">
        <v>307</v>
      </c>
      <c r="D133" s="428"/>
      <c r="E133" s="442"/>
      <c r="F133" s="518"/>
      <c r="G133" s="506"/>
      <c r="H133" s="519" t="s">
        <v>308</v>
      </c>
      <c r="I133" s="442"/>
      <c r="J133" s="459"/>
      <c r="K133" s="459"/>
      <c r="L133" s="442"/>
      <c r="M133" s="442"/>
      <c r="N133" s="506"/>
      <c r="O133" s="442"/>
      <c r="P133" s="442"/>
    </row>
    <row r="134" spans="1:16" x14ac:dyDescent="0.25">
      <c r="A134" s="442"/>
      <c r="B134" s="515"/>
      <c r="C134" s="517" t="s">
        <v>309</v>
      </c>
      <c r="D134" s="428"/>
      <c r="E134" s="442"/>
      <c r="F134" s="442"/>
      <c r="G134" s="506"/>
      <c r="H134" s="519" t="s">
        <v>310</v>
      </c>
      <c r="I134" s="442"/>
      <c r="J134" s="442"/>
      <c r="K134" s="442"/>
      <c r="L134" s="442"/>
      <c r="M134" s="442"/>
      <c r="N134" s="506"/>
      <c r="O134" s="442"/>
      <c r="P134" s="442"/>
    </row>
    <row r="135" spans="1:16" x14ac:dyDescent="0.25">
      <c r="A135" s="442"/>
      <c r="B135" s="515"/>
      <c r="C135" s="517" t="s">
        <v>311</v>
      </c>
      <c r="D135" s="428"/>
      <c r="E135" s="442"/>
      <c r="F135" s="442"/>
      <c r="G135" s="506"/>
      <c r="H135" s="519" t="s">
        <v>312</v>
      </c>
      <c r="I135" s="442"/>
      <c r="J135" s="442"/>
      <c r="K135" s="442"/>
      <c r="L135" s="442"/>
      <c r="M135" s="442"/>
      <c r="N135" s="506"/>
      <c r="O135" s="442"/>
      <c r="P135" s="442"/>
    </row>
    <row r="136" spans="1:16" x14ac:dyDescent="0.25">
      <c r="A136" s="442"/>
      <c r="B136" s="515"/>
      <c r="C136" s="517" t="s">
        <v>313</v>
      </c>
      <c r="D136" s="428"/>
      <c r="E136" s="442"/>
      <c r="F136" s="442"/>
      <c r="G136" s="506"/>
      <c r="H136" s="519" t="s">
        <v>314</v>
      </c>
      <c r="I136" s="442"/>
      <c r="J136" s="459"/>
      <c r="K136" s="459"/>
      <c r="L136" s="442"/>
      <c r="M136" s="442"/>
      <c r="N136" s="506"/>
      <c r="O136" s="442"/>
      <c r="P136" s="442"/>
    </row>
    <row r="137" spans="1:16" x14ac:dyDescent="0.25">
      <c r="A137" s="442"/>
      <c r="B137" s="515"/>
      <c r="C137" s="517" t="s">
        <v>315</v>
      </c>
      <c r="D137" s="428"/>
      <c r="E137" s="442"/>
      <c r="F137" s="442"/>
      <c r="G137" s="506"/>
      <c r="H137" s="519" t="s">
        <v>316</v>
      </c>
      <c r="I137" s="442"/>
      <c r="J137" s="459"/>
      <c r="K137" s="459"/>
      <c r="L137" s="442"/>
      <c r="M137" s="442"/>
      <c r="N137" s="506"/>
      <c r="O137" s="442"/>
      <c r="P137" s="442"/>
    </row>
    <row r="138" spans="1:16" x14ac:dyDescent="0.25">
      <c r="A138" s="442"/>
      <c r="B138" s="515"/>
      <c r="C138" s="517" t="s">
        <v>317</v>
      </c>
      <c r="D138" s="428"/>
      <c r="E138" s="442"/>
      <c r="F138" s="442"/>
      <c r="G138" s="506"/>
      <c r="H138" s="519" t="s">
        <v>318</v>
      </c>
      <c r="I138" s="442"/>
      <c r="J138" s="459"/>
      <c r="K138" s="459"/>
      <c r="L138" s="442"/>
      <c r="M138" s="442"/>
      <c r="N138" s="506"/>
      <c r="O138" s="442"/>
      <c r="P138" s="442"/>
    </row>
    <row r="139" spans="1:16" x14ac:dyDescent="0.25">
      <c r="A139" s="442"/>
      <c r="B139" s="515"/>
      <c r="C139" s="517" t="s">
        <v>319</v>
      </c>
      <c r="D139" s="428"/>
      <c r="E139" s="442"/>
      <c r="F139" s="442"/>
      <c r="G139" s="506"/>
      <c r="H139" s="519" t="s">
        <v>320</v>
      </c>
      <c r="I139" s="442"/>
      <c r="J139" s="459"/>
      <c r="K139" s="459"/>
      <c r="L139" s="442"/>
      <c r="M139" s="442"/>
      <c r="N139" s="506"/>
      <c r="O139" s="442"/>
      <c r="P139" s="442"/>
    </row>
    <row r="140" spans="1:16" x14ac:dyDescent="0.25">
      <c r="A140" s="442"/>
      <c r="B140" s="515"/>
      <c r="C140" s="517" t="s">
        <v>321</v>
      </c>
      <c r="D140" s="428"/>
      <c r="E140" s="442"/>
      <c r="F140" s="442"/>
      <c r="G140" s="520"/>
      <c r="H140" s="519" t="s">
        <v>322</v>
      </c>
      <c r="I140" s="442"/>
      <c r="J140" s="442"/>
      <c r="K140" s="442"/>
      <c r="L140" s="442"/>
      <c r="M140" s="493"/>
      <c r="N140" s="506"/>
      <c r="O140" s="442"/>
      <c r="P140" s="442"/>
    </row>
    <row r="141" spans="1:16" x14ac:dyDescent="0.25">
      <c r="A141" s="442"/>
      <c r="B141" s="515"/>
      <c r="C141" s="517" t="s">
        <v>323</v>
      </c>
      <c r="D141" s="906"/>
      <c r="E141" s="906"/>
      <c r="F141" s="906"/>
      <c r="G141" s="1006"/>
      <c r="H141" s="519" t="s">
        <v>324</v>
      </c>
      <c r="I141" s="442"/>
      <c r="J141" s="459"/>
      <c r="K141" s="459"/>
      <c r="L141" s="442"/>
      <c r="M141" s="442"/>
      <c r="N141" s="506"/>
      <c r="O141" s="442"/>
      <c r="P141" s="442"/>
    </row>
    <row r="142" spans="1:16" x14ac:dyDescent="0.25">
      <c r="A142" s="442"/>
      <c r="B142" s="515"/>
      <c r="C142" s="521"/>
      <c r="D142" s="906"/>
      <c r="E142" s="906"/>
      <c r="F142" s="906"/>
      <c r="G142" s="1006"/>
      <c r="H142" s="519" t="s">
        <v>325</v>
      </c>
      <c r="I142" s="442"/>
      <c r="J142" s="459"/>
      <c r="K142" s="459"/>
      <c r="L142" s="442"/>
      <c r="M142" s="442"/>
      <c r="N142" s="506"/>
      <c r="O142" s="442"/>
      <c r="P142" s="442"/>
    </row>
    <row r="143" spans="1:16" x14ac:dyDescent="0.25">
      <c r="A143" s="442"/>
      <c r="B143" s="515"/>
      <c r="C143" s="517"/>
      <c r="D143" s="1007"/>
      <c r="E143" s="1007"/>
      <c r="F143" s="1007"/>
      <c r="G143" s="1008"/>
      <c r="H143" s="519" t="s">
        <v>326</v>
      </c>
      <c r="I143" s="442"/>
      <c r="J143" s="442"/>
      <c r="K143" s="442"/>
      <c r="L143" s="442"/>
      <c r="M143" s="442"/>
      <c r="N143" s="506"/>
      <c r="O143" s="442"/>
      <c r="P143" s="442"/>
    </row>
    <row r="144" spans="1:16" x14ac:dyDescent="0.25">
      <c r="A144" s="442"/>
      <c r="B144" s="515"/>
      <c r="C144" s="517"/>
      <c r="D144" s="1009"/>
      <c r="E144" s="1009"/>
      <c r="F144" s="1009"/>
      <c r="G144" s="1010"/>
      <c r="H144" s="519" t="s">
        <v>327</v>
      </c>
      <c r="I144" s="914"/>
      <c r="J144" s="914"/>
      <c r="K144" s="914"/>
      <c r="L144" s="914"/>
      <c r="M144" s="914"/>
      <c r="N144" s="506"/>
      <c r="O144" s="442"/>
      <c r="P144" s="442"/>
    </row>
    <row r="145" spans="1:16" x14ac:dyDescent="0.25">
      <c r="A145" s="442"/>
      <c r="B145" s="522"/>
      <c r="C145" s="523"/>
      <c r="D145" s="523"/>
      <c r="E145" s="523"/>
      <c r="F145" s="523"/>
      <c r="G145" s="507"/>
      <c r="H145" s="522"/>
      <c r="I145" s="523"/>
      <c r="J145" s="523"/>
      <c r="K145" s="523"/>
      <c r="L145" s="523"/>
      <c r="M145" s="523"/>
      <c r="N145" s="507"/>
      <c r="O145" s="442"/>
      <c r="P145" s="442"/>
    </row>
    <row r="146" spans="1:16" x14ac:dyDescent="0.25">
      <c r="A146" s="428"/>
      <c r="B146" s="428"/>
      <c r="C146" s="428"/>
      <c r="D146" s="428"/>
      <c r="E146" s="428"/>
      <c r="F146" s="428"/>
      <c r="G146" s="428"/>
      <c r="H146" s="428"/>
      <c r="I146" s="428"/>
      <c r="J146" s="428"/>
      <c r="K146" s="428"/>
      <c r="L146" s="428"/>
      <c r="M146" s="428"/>
      <c r="N146" s="428"/>
      <c r="O146" s="428"/>
      <c r="P146" s="428"/>
    </row>
    <row r="147" spans="1:16" ht="15.75" x14ac:dyDescent="0.3">
      <c r="A147" s="428"/>
      <c r="B147" s="449" t="s">
        <v>328</v>
      </c>
      <c r="C147" s="428"/>
      <c r="D147" s="428"/>
      <c r="E147" s="428"/>
      <c r="F147" s="428"/>
      <c r="G147" s="428"/>
      <c r="H147" s="428"/>
      <c r="I147" s="428"/>
      <c r="J147" s="428"/>
      <c r="K147" s="428"/>
      <c r="L147" s="428"/>
      <c r="M147" s="428"/>
      <c r="N147" s="428"/>
      <c r="O147" s="428"/>
      <c r="P147" s="428"/>
    </row>
    <row r="148" spans="1:16" x14ac:dyDescent="0.25">
      <c r="A148" s="428"/>
      <c r="B148" s="428"/>
      <c r="C148" s="428"/>
      <c r="D148" s="428"/>
      <c r="E148" s="428"/>
      <c r="F148" s="428"/>
      <c r="G148" s="428"/>
      <c r="H148" s="428"/>
      <c r="I148" s="428"/>
      <c r="J148" s="428"/>
      <c r="K148" s="428"/>
      <c r="L148" s="428"/>
      <c r="M148" s="428"/>
      <c r="N148" s="428"/>
      <c r="O148" s="428"/>
      <c r="P148" s="428"/>
    </row>
    <row r="149" spans="1:16" ht="15.75" x14ac:dyDescent="0.3">
      <c r="A149" s="428"/>
      <c r="B149" s="981" t="s">
        <v>46</v>
      </c>
      <c r="C149" s="982"/>
      <c r="D149" s="982"/>
      <c r="E149" s="982"/>
      <c r="F149" s="982"/>
      <c r="G149" s="982"/>
      <c r="H149" s="982"/>
      <c r="I149" s="1011" t="s">
        <v>329</v>
      </c>
      <c r="J149" s="1012"/>
      <c r="K149" s="1013"/>
      <c r="L149" s="982" t="s">
        <v>330</v>
      </c>
      <c r="M149" s="982"/>
      <c r="N149" s="462"/>
      <c r="O149" s="428"/>
      <c r="P149" s="428"/>
    </row>
    <row r="150" spans="1:16" ht="15.75" x14ac:dyDescent="0.3">
      <c r="A150" s="428"/>
      <c r="B150" s="920" t="s">
        <v>34</v>
      </c>
      <c r="C150" s="921"/>
      <c r="D150" s="921"/>
      <c r="E150" s="921"/>
      <c r="F150" s="921"/>
      <c r="G150" s="921"/>
      <c r="H150" s="922"/>
      <c r="I150" s="524" t="s">
        <v>155</v>
      </c>
      <c r="J150" s="895" t="s">
        <v>154</v>
      </c>
      <c r="K150" s="896"/>
      <c r="L150" s="525" t="s">
        <v>155</v>
      </c>
      <c r="M150" s="526" t="s">
        <v>154</v>
      </c>
      <c r="N150" s="527"/>
      <c r="O150" s="428"/>
      <c r="P150" s="428"/>
    </row>
    <row r="151" spans="1:16" ht="15.75" x14ac:dyDescent="0.3">
      <c r="A151" s="428"/>
      <c r="B151" s="926"/>
      <c r="C151" s="927"/>
      <c r="D151" s="927"/>
      <c r="E151" s="927"/>
      <c r="F151" s="927"/>
      <c r="G151" s="927"/>
      <c r="H151" s="928"/>
      <c r="I151" s="528">
        <f>+I153+I158</f>
        <v>0</v>
      </c>
      <c r="J151" s="1016">
        <f>+J153+J158</f>
        <v>0</v>
      </c>
      <c r="K151" s="1017"/>
      <c r="L151" s="529">
        <f>+L153+L158</f>
        <v>0</v>
      </c>
      <c r="M151" s="530">
        <f>+M153+M158</f>
        <v>0</v>
      </c>
      <c r="N151" s="531"/>
      <c r="O151" s="428"/>
      <c r="P151" s="428"/>
    </row>
    <row r="152" spans="1:16" ht="15.75" x14ac:dyDescent="0.3">
      <c r="A152" s="428"/>
      <c r="B152" s="532"/>
      <c r="C152" s="533"/>
      <c r="D152" s="533"/>
      <c r="E152" s="534"/>
      <c r="F152" s="535"/>
      <c r="G152" s="535"/>
      <c r="H152" s="534"/>
      <c r="I152" s="536"/>
      <c r="J152" s="1018"/>
      <c r="K152" s="1019"/>
      <c r="L152" s="537"/>
      <c r="M152" s="538"/>
      <c r="N152" s="539"/>
      <c r="O152" s="428"/>
      <c r="P152" s="428"/>
    </row>
    <row r="153" spans="1:16" x14ac:dyDescent="0.25">
      <c r="A153" s="428"/>
      <c r="B153" s="540" t="s">
        <v>331</v>
      </c>
      <c r="C153" s="541"/>
      <c r="D153" s="541"/>
      <c r="E153" s="541"/>
      <c r="F153" s="541"/>
      <c r="G153" s="541"/>
      <c r="H153" s="541"/>
      <c r="I153" s="542">
        <f>SUM(I154,I155,I156)</f>
        <v>0</v>
      </c>
      <c r="J153" s="1014">
        <f>SUM(J154,J155,J156)</f>
        <v>0</v>
      </c>
      <c r="K153" s="1015"/>
      <c r="L153" s="543">
        <f>SUM(L154,L155,L156)</f>
        <v>0</v>
      </c>
      <c r="M153" s="544">
        <f>SUM(M154,M155,M156)</f>
        <v>0</v>
      </c>
      <c r="N153" s="545"/>
      <c r="O153" s="428"/>
      <c r="P153" s="428"/>
    </row>
    <row r="154" spans="1:16" x14ac:dyDescent="0.25">
      <c r="A154" s="428"/>
      <c r="B154" s="546"/>
      <c r="C154" s="547" t="s">
        <v>332</v>
      </c>
      <c r="D154" s="548"/>
      <c r="E154" s="548"/>
      <c r="F154" s="548"/>
      <c r="G154" s="548"/>
      <c r="H154" s="548"/>
      <c r="I154" s="469"/>
      <c r="J154" s="902"/>
      <c r="K154" s="904"/>
      <c r="L154" s="465"/>
      <c r="M154" s="485"/>
      <c r="N154" s="549"/>
      <c r="O154" s="428"/>
      <c r="P154" s="428"/>
    </row>
    <row r="155" spans="1:16" x14ac:dyDescent="0.25">
      <c r="A155" s="428"/>
      <c r="B155" s="546"/>
      <c r="C155" s="547" t="s">
        <v>333</v>
      </c>
      <c r="D155" s="548"/>
      <c r="E155" s="548"/>
      <c r="F155" s="548"/>
      <c r="G155" s="548"/>
      <c r="H155" s="548"/>
      <c r="I155" s="469"/>
      <c r="J155" s="902"/>
      <c r="K155" s="904"/>
      <c r="L155" s="465"/>
      <c r="M155" s="485"/>
      <c r="N155" s="549"/>
      <c r="O155" s="428"/>
      <c r="P155" s="428"/>
    </row>
    <row r="156" spans="1:16" x14ac:dyDescent="0.25">
      <c r="A156" s="428"/>
      <c r="B156" s="546"/>
      <c r="C156" s="547" t="s">
        <v>334</v>
      </c>
      <c r="D156" s="548"/>
      <c r="E156" s="548"/>
      <c r="F156" s="548"/>
      <c r="G156" s="548"/>
      <c r="H156" s="548"/>
      <c r="I156" s="469"/>
      <c r="J156" s="902"/>
      <c r="K156" s="904"/>
      <c r="L156" s="465"/>
      <c r="M156" s="485"/>
      <c r="N156" s="549"/>
      <c r="O156" s="428"/>
      <c r="P156" s="428"/>
    </row>
    <row r="157" spans="1:16" x14ac:dyDescent="0.25">
      <c r="A157" s="428"/>
      <c r="B157" s="550"/>
      <c r="C157" s="428"/>
      <c r="D157" s="428"/>
      <c r="E157" s="428"/>
      <c r="F157" s="428"/>
      <c r="G157" s="428"/>
      <c r="H157" s="428"/>
      <c r="I157" s="550"/>
      <c r="J157" s="992"/>
      <c r="K157" s="994"/>
      <c r="L157" s="551"/>
      <c r="M157" s="428"/>
      <c r="N157" s="552"/>
      <c r="O157" s="428"/>
      <c r="P157" s="428"/>
    </row>
    <row r="158" spans="1:16" x14ac:dyDescent="0.25">
      <c r="A158" s="428"/>
      <c r="B158" s="553" t="s">
        <v>335</v>
      </c>
      <c r="C158" s="554"/>
      <c r="D158" s="554"/>
      <c r="E158" s="554"/>
      <c r="F158" s="554"/>
      <c r="G158" s="554"/>
      <c r="H158" s="554"/>
      <c r="I158" s="542">
        <f>SUM(I159,I160,I161)</f>
        <v>0</v>
      </c>
      <c r="J158" s="1014">
        <f>SUM(J159,J160,J161)</f>
        <v>0</v>
      </c>
      <c r="K158" s="1015"/>
      <c r="L158" s="543">
        <f>SUM(L159,L160,L161)</f>
        <v>0</v>
      </c>
      <c r="M158" s="544">
        <f>SUM(M159,M160,M161)</f>
        <v>0</v>
      </c>
      <c r="N158" s="545"/>
      <c r="O158" s="428"/>
      <c r="P158" s="428"/>
    </row>
    <row r="159" spans="1:16" x14ac:dyDescent="0.25">
      <c r="A159" s="428"/>
      <c r="B159" s="546"/>
      <c r="C159" s="547" t="s">
        <v>336</v>
      </c>
      <c r="D159" s="548"/>
      <c r="E159" s="548"/>
      <c r="F159" s="548"/>
      <c r="G159" s="548"/>
      <c r="H159" s="549"/>
      <c r="I159" s="469"/>
      <c r="J159" s="902"/>
      <c r="K159" s="904"/>
      <c r="L159" s="465"/>
      <c r="M159" s="485"/>
      <c r="N159" s="549"/>
      <c r="O159" s="428"/>
      <c r="P159" s="428"/>
    </row>
    <row r="160" spans="1:16" x14ac:dyDescent="0.25">
      <c r="A160" s="428"/>
      <c r="B160" s="546"/>
      <c r="C160" s="547" t="s">
        <v>337</v>
      </c>
      <c r="D160" s="548"/>
      <c r="E160" s="548"/>
      <c r="F160" s="548"/>
      <c r="G160" s="548"/>
      <c r="H160" s="549"/>
      <c r="I160" s="469"/>
      <c r="J160" s="902"/>
      <c r="K160" s="904"/>
      <c r="L160" s="465"/>
      <c r="M160" s="485"/>
      <c r="N160" s="549"/>
      <c r="O160" s="428"/>
      <c r="P160" s="428"/>
    </row>
    <row r="161" spans="1:16" x14ac:dyDescent="0.25">
      <c r="A161" s="428"/>
      <c r="B161" s="546"/>
      <c r="C161" s="547" t="s">
        <v>338</v>
      </c>
      <c r="D161" s="548"/>
      <c r="E161" s="548"/>
      <c r="F161" s="548"/>
      <c r="G161" s="548"/>
      <c r="H161" s="549"/>
      <c r="I161" s="469"/>
      <c r="J161" s="902"/>
      <c r="K161" s="904"/>
      <c r="L161" s="465"/>
      <c r="M161" s="485"/>
      <c r="N161" s="549"/>
      <c r="O161" s="428"/>
      <c r="P161" s="428"/>
    </row>
    <row r="162" spans="1:16" x14ac:dyDescent="0.25">
      <c r="A162" s="428"/>
      <c r="B162" s="442" t="s">
        <v>339</v>
      </c>
      <c r="C162" s="428"/>
      <c r="D162" s="428"/>
      <c r="E162" s="428"/>
      <c r="F162" s="428"/>
      <c r="G162" s="428"/>
      <c r="H162" s="428"/>
      <c r="I162" s="428"/>
      <c r="J162" s="428"/>
      <c r="K162" s="428"/>
      <c r="L162" s="428"/>
      <c r="M162" s="428"/>
      <c r="N162" s="428"/>
      <c r="O162" s="428"/>
      <c r="P162" s="428"/>
    </row>
    <row r="163" spans="1:16" x14ac:dyDescent="0.25">
      <c r="A163" s="428"/>
      <c r="B163" s="442" t="s">
        <v>340</v>
      </c>
      <c r="C163" s="428"/>
      <c r="D163" s="428"/>
      <c r="E163" s="428"/>
      <c r="F163" s="428"/>
      <c r="G163" s="428"/>
      <c r="H163" s="428"/>
      <c r="I163" s="428"/>
      <c r="J163" s="428"/>
      <c r="K163" s="428"/>
      <c r="L163" s="428"/>
      <c r="M163" s="428"/>
      <c r="N163" s="428"/>
      <c r="O163" s="428"/>
      <c r="P163" s="428"/>
    </row>
    <row r="164" spans="1:16" x14ac:dyDescent="0.25">
      <c r="A164" s="428"/>
      <c r="B164" s="428"/>
      <c r="C164" s="428"/>
      <c r="D164" s="428"/>
      <c r="E164" s="428"/>
      <c r="F164" s="428"/>
      <c r="G164" s="428"/>
      <c r="H164" s="428"/>
      <c r="I164" s="428"/>
      <c r="J164" s="428"/>
      <c r="K164" s="428"/>
      <c r="L164" s="428"/>
      <c r="M164" s="428"/>
      <c r="N164" s="428"/>
      <c r="O164" s="428"/>
      <c r="P164" s="428"/>
    </row>
    <row r="165" spans="1:16" ht="15.75" x14ac:dyDescent="0.3">
      <c r="A165" s="428"/>
      <c r="B165" s="449" t="s">
        <v>341</v>
      </c>
      <c r="C165" s="428"/>
      <c r="D165" s="428"/>
      <c r="E165" s="428"/>
      <c r="F165" s="428"/>
      <c r="G165" s="428"/>
      <c r="H165" s="428"/>
      <c r="I165" s="428"/>
      <c r="J165" s="428"/>
      <c r="K165" s="428"/>
      <c r="L165" s="1020"/>
      <c r="M165" s="1020"/>
      <c r="N165" s="428"/>
      <c r="O165" s="428"/>
      <c r="P165" s="428"/>
    </row>
    <row r="166" spans="1:16" x14ac:dyDescent="0.25">
      <c r="A166" s="428"/>
      <c r="B166" s="428"/>
      <c r="C166" s="428"/>
      <c r="D166" s="428"/>
      <c r="E166" s="428"/>
      <c r="F166" s="428"/>
      <c r="G166" s="428"/>
      <c r="H166" s="428"/>
      <c r="I166" s="428"/>
      <c r="J166" s="428"/>
      <c r="K166" s="428"/>
      <c r="L166" s="428"/>
      <c r="M166" s="428"/>
      <c r="N166" s="428"/>
      <c r="O166" s="428"/>
      <c r="P166" s="428"/>
    </row>
    <row r="167" spans="1:16" x14ac:dyDescent="0.25">
      <c r="A167" s="428"/>
      <c r="B167" s="920" t="s">
        <v>342</v>
      </c>
      <c r="C167" s="921"/>
      <c r="D167" s="921"/>
      <c r="E167" s="555"/>
      <c r="F167" s="556"/>
      <c r="G167" s="557"/>
      <c r="H167" s="920" t="s">
        <v>343</v>
      </c>
      <c r="I167" s="558"/>
      <c r="J167" s="559"/>
      <c r="K167" s="560"/>
      <c r="L167" s="556"/>
      <c r="M167" s="557"/>
      <c r="N167" s="428"/>
      <c r="O167" s="428"/>
      <c r="P167" s="428"/>
    </row>
    <row r="168" spans="1:16" ht="15.75" x14ac:dyDescent="0.3">
      <c r="A168" s="428"/>
      <c r="B168" s="923"/>
      <c r="C168" s="924"/>
      <c r="D168" s="924"/>
      <c r="E168" s="561" t="s">
        <v>344</v>
      </c>
      <c r="F168" s="428"/>
      <c r="G168" s="552"/>
      <c r="H168" s="1021"/>
      <c r="I168" s="562"/>
      <c r="J168" s="563"/>
      <c r="K168" s="1023" t="s">
        <v>345</v>
      </c>
      <c r="L168" s="1024"/>
      <c r="M168" s="1025"/>
      <c r="N168" s="428"/>
      <c r="O168" s="428"/>
      <c r="P168" s="428"/>
    </row>
    <row r="169" spans="1:16" ht="15.75" x14ac:dyDescent="0.3">
      <c r="A169" s="428"/>
      <c r="B169" s="923"/>
      <c r="C169" s="924"/>
      <c r="D169" s="924"/>
      <c r="E169" s="561" t="s">
        <v>346</v>
      </c>
      <c r="F169" s="428"/>
      <c r="G169" s="552"/>
      <c r="H169" s="1021"/>
      <c r="I169" s="562"/>
      <c r="J169" s="552"/>
      <c r="K169" s="1026" t="s">
        <v>347</v>
      </c>
      <c r="L169" s="1027"/>
      <c r="M169" s="564" t="s">
        <v>348</v>
      </c>
      <c r="N169" s="428"/>
      <c r="O169" s="428"/>
      <c r="P169" s="428"/>
    </row>
    <row r="170" spans="1:16" x14ac:dyDescent="0.25">
      <c r="A170" s="428"/>
      <c r="B170" s="923"/>
      <c r="C170" s="924"/>
      <c r="D170" s="924"/>
      <c r="E170" s="565" t="s">
        <v>349</v>
      </c>
      <c r="F170" s="428"/>
      <c r="G170" s="552"/>
      <c r="H170" s="1021"/>
      <c r="I170" s="562"/>
      <c r="J170" s="552"/>
      <c r="K170" s="1028"/>
      <c r="L170" s="1029"/>
      <c r="M170" s="1033"/>
      <c r="N170" s="428"/>
      <c r="O170" s="428"/>
      <c r="P170" s="428"/>
    </row>
    <row r="171" spans="1:16" x14ac:dyDescent="0.25">
      <c r="A171" s="428"/>
      <c r="B171" s="923"/>
      <c r="C171" s="924"/>
      <c r="D171" s="924"/>
      <c r="E171" s="1036"/>
      <c r="F171" s="1037"/>
      <c r="G171" s="1038"/>
      <c r="H171" s="1021"/>
      <c r="I171" s="562"/>
      <c r="J171" s="552"/>
      <c r="K171" s="1030"/>
      <c r="L171" s="1010"/>
      <c r="M171" s="1034"/>
      <c r="N171" s="428"/>
      <c r="O171" s="428"/>
      <c r="P171" s="428"/>
    </row>
    <row r="172" spans="1:16" x14ac:dyDescent="0.25">
      <c r="A172" s="428"/>
      <c r="B172" s="926"/>
      <c r="C172" s="927"/>
      <c r="D172" s="927"/>
      <c r="E172" s="566"/>
      <c r="F172" s="567"/>
      <c r="G172" s="568"/>
      <c r="H172" s="1022"/>
      <c r="I172" s="569"/>
      <c r="J172" s="568"/>
      <c r="K172" s="1031"/>
      <c r="L172" s="1032"/>
      <c r="M172" s="1035"/>
      <c r="N172" s="428"/>
      <c r="O172" s="428"/>
      <c r="P172" s="428"/>
    </row>
    <row r="173" spans="1:16" x14ac:dyDescent="0.25">
      <c r="A173" s="428"/>
      <c r="B173" s="570"/>
      <c r="C173" s="570"/>
      <c r="D173" s="570"/>
      <c r="E173" s="428"/>
      <c r="F173" s="428"/>
      <c r="G173" s="428"/>
      <c r="H173" s="571"/>
      <c r="I173" s="534"/>
      <c r="J173" s="428"/>
      <c r="K173" s="428"/>
      <c r="L173" s="428"/>
      <c r="M173" s="428"/>
      <c r="N173" s="428"/>
      <c r="O173" s="428"/>
      <c r="P173" s="428"/>
    </row>
    <row r="174" spans="1:16" ht="15.75" x14ac:dyDescent="0.3">
      <c r="A174" s="428"/>
      <c r="B174" s="449" t="s">
        <v>350</v>
      </c>
      <c r="C174" s="570"/>
      <c r="D174" s="570"/>
      <c r="E174" s="428"/>
      <c r="F174" s="428"/>
      <c r="G174" s="428"/>
      <c r="H174" s="571"/>
      <c r="I174" s="534"/>
      <c r="J174" s="428"/>
      <c r="K174" s="428"/>
      <c r="L174" s="428"/>
      <c r="M174" s="428"/>
      <c r="N174" s="428"/>
      <c r="O174" s="428"/>
      <c r="P174" s="428"/>
    </row>
    <row r="175" spans="1:16" x14ac:dyDescent="0.25">
      <c r="A175" s="428"/>
      <c r="B175" s="570"/>
      <c r="C175" s="570"/>
      <c r="D175" s="570"/>
      <c r="E175" s="428"/>
      <c r="F175" s="428"/>
      <c r="G175" s="428"/>
      <c r="H175" s="571"/>
      <c r="I175" s="534"/>
      <c r="J175" s="428"/>
      <c r="K175" s="428"/>
      <c r="L175" s="428"/>
      <c r="M175" s="428"/>
      <c r="N175" s="428"/>
      <c r="O175" s="428"/>
      <c r="P175" s="428"/>
    </row>
    <row r="176" spans="1:16" x14ac:dyDescent="0.25">
      <c r="A176" s="428"/>
      <c r="B176" s="572"/>
      <c r="C176" s="573"/>
      <c r="D176" s="573"/>
      <c r="E176" s="556"/>
      <c r="F176" s="556"/>
      <c r="G176" s="556"/>
      <c r="H176" s="574"/>
      <c r="I176" s="560"/>
      <c r="J176" s="556"/>
      <c r="K176" s="556"/>
      <c r="L176" s="556"/>
      <c r="M176" s="556"/>
      <c r="N176" s="557"/>
      <c r="O176" s="428"/>
      <c r="P176" s="428"/>
    </row>
    <row r="177" spans="1:16" x14ac:dyDescent="0.25">
      <c r="A177" s="428"/>
      <c r="B177" s="575"/>
      <c r="C177" s="1043" t="s">
        <v>351</v>
      </c>
      <c r="D177" s="1043"/>
      <c r="E177" s="1043"/>
      <c r="F177" s="1043"/>
      <c r="G177" s="1043"/>
      <c r="H177" s="1048"/>
      <c r="I177" s="1049" t="s">
        <v>352</v>
      </c>
      <c r="J177" s="1050"/>
      <c r="K177" s="1050"/>
      <c r="L177" s="1050"/>
      <c r="M177" s="1050"/>
      <c r="N177" s="576"/>
      <c r="O177" s="428"/>
      <c r="P177" s="428"/>
    </row>
    <row r="178" spans="1:16" x14ac:dyDescent="0.25">
      <c r="A178" s="428"/>
      <c r="B178" s="577"/>
      <c r="C178" s="1043"/>
      <c r="D178" s="1043"/>
      <c r="E178" s="1043"/>
      <c r="F178" s="1043"/>
      <c r="G178" s="1043"/>
      <c r="H178" s="1048"/>
      <c r="I178" s="1050"/>
      <c r="J178" s="1050"/>
      <c r="K178" s="1050"/>
      <c r="L178" s="1050"/>
      <c r="M178" s="1050"/>
      <c r="N178" s="576"/>
      <c r="O178" s="428"/>
      <c r="P178" s="428"/>
    </row>
    <row r="179" spans="1:16" x14ac:dyDescent="0.25">
      <c r="A179" s="428"/>
      <c r="B179" s="578"/>
      <c r="C179" s="579"/>
      <c r="D179" s="579"/>
      <c r="E179" s="428"/>
      <c r="F179" s="428"/>
      <c r="G179" s="428"/>
      <c r="H179" s="580"/>
      <c r="I179" s="534"/>
      <c r="J179" s="428"/>
      <c r="K179" s="428"/>
      <c r="L179" s="428"/>
      <c r="M179" s="428"/>
      <c r="N179" s="552"/>
      <c r="O179" s="428"/>
      <c r="P179" s="428"/>
    </row>
    <row r="180" spans="1:16" x14ac:dyDescent="0.25">
      <c r="A180" s="428"/>
      <c r="B180" s="578"/>
      <c r="C180" s="581" t="s">
        <v>353</v>
      </c>
      <c r="D180" s="579"/>
      <c r="E180" s="428"/>
      <c r="F180" s="428"/>
      <c r="G180" s="428"/>
      <c r="H180" s="580"/>
      <c r="I180" s="1040" t="s">
        <v>354</v>
      </c>
      <c r="J180" s="1040"/>
      <c r="K180" s="1040"/>
      <c r="L180" s="1040"/>
      <c r="M180" s="1040"/>
      <c r="N180" s="552"/>
      <c r="O180" s="428"/>
      <c r="P180" s="428"/>
    </row>
    <row r="181" spans="1:16" x14ac:dyDescent="0.25">
      <c r="A181" s="428"/>
      <c r="B181" s="578"/>
      <c r="C181" s="582"/>
      <c r="D181" s="579"/>
      <c r="E181" s="428"/>
      <c r="F181" s="428"/>
      <c r="G181" s="428"/>
      <c r="H181" s="580"/>
      <c r="I181" s="534"/>
      <c r="J181" s="428"/>
      <c r="K181" s="428"/>
      <c r="L181" s="428"/>
      <c r="M181" s="428"/>
      <c r="N181" s="552"/>
      <c r="O181" s="428"/>
      <c r="P181" s="428"/>
    </row>
    <row r="182" spans="1:16" x14ac:dyDescent="0.25">
      <c r="A182" s="428"/>
      <c r="B182" s="583"/>
      <c r="C182" s="1043" t="s">
        <v>355</v>
      </c>
      <c r="D182" s="1043"/>
      <c r="E182" s="1043"/>
      <c r="F182" s="1043"/>
      <c r="G182" s="1043"/>
      <c r="H182" s="1048"/>
      <c r="I182" s="1051" t="s">
        <v>356</v>
      </c>
      <c r="J182" s="1051"/>
      <c r="K182" s="1051"/>
      <c r="L182" s="1051"/>
      <c r="M182" s="1051"/>
      <c r="N182" s="1052"/>
      <c r="O182" s="428"/>
      <c r="P182" s="428"/>
    </row>
    <row r="183" spans="1:16" x14ac:dyDescent="0.25">
      <c r="A183" s="428"/>
      <c r="B183" s="583"/>
      <c r="C183" s="1043"/>
      <c r="D183" s="1043"/>
      <c r="E183" s="1043"/>
      <c r="F183" s="1043"/>
      <c r="G183" s="1043"/>
      <c r="H183" s="1048"/>
      <c r="I183" s="1051"/>
      <c r="J183" s="1051"/>
      <c r="K183" s="1051"/>
      <c r="L183" s="1051"/>
      <c r="M183" s="1051"/>
      <c r="N183" s="1052"/>
      <c r="O183" s="428"/>
      <c r="P183" s="428"/>
    </row>
    <row r="184" spans="1:16" x14ac:dyDescent="0.25">
      <c r="A184" s="428"/>
      <c r="B184" s="578"/>
      <c r="C184" s="570"/>
      <c r="D184" s="570"/>
      <c r="E184" s="428"/>
      <c r="F184" s="428"/>
      <c r="G184" s="428"/>
      <c r="H184" s="580"/>
      <c r="I184" s="534"/>
      <c r="J184" s="428"/>
      <c r="K184" s="428"/>
      <c r="L184" s="428"/>
      <c r="M184" s="428"/>
      <c r="N184" s="552"/>
      <c r="O184" s="428"/>
      <c r="P184" s="428"/>
    </row>
    <row r="185" spans="1:16" x14ac:dyDescent="0.25">
      <c r="A185" s="428"/>
      <c r="B185" s="578"/>
      <c r="C185" s="581" t="s">
        <v>357</v>
      </c>
      <c r="D185" s="579"/>
      <c r="E185" s="428"/>
      <c r="F185" s="428"/>
      <c r="G185" s="428"/>
      <c r="H185" s="580"/>
      <c r="I185" s="581" t="s">
        <v>358</v>
      </c>
      <c r="J185" s="579"/>
      <c r="K185" s="428"/>
      <c r="L185" s="428"/>
      <c r="M185" s="428"/>
      <c r="N185" s="580"/>
      <c r="O185" s="428"/>
      <c r="P185" s="428"/>
    </row>
    <row r="186" spans="1:16" x14ac:dyDescent="0.25">
      <c r="A186" s="428"/>
      <c r="B186" s="578"/>
      <c r="C186" s="570"/>
      <c r="D186" s="570"/>
      <c r="E186" s="428"/>
      <c r="F186" s="428"/>
      <c r="G186" s="428"/>
      <c r="H186" s="580"/>
      <c r="I186" s="534"/>
      <c r="J186" s="428"/>
      <c r="K186" s="428"/>
      <c r="L186" s="428"/>
      <c r="M186" s="428"/>
      <c r="N186" s="552"/>
      <c r="O186" s="428"/>
      <c r="P186" s="428"/>
    </row>
    <row r="187" spans="1:16" x14ac:dyDescent="0.25">
      <c r="A187" s="428"/>
      <c r="B187" s="583"/>
      <c r="C187" s="1043" t="s">
        <v>359</v>
      </c>
      <c r="D187" s="1043"/>
      <c r="E187" s="1043"/>
      <c r="F187" s="1043"/>
      <c r="G187" s="1043"/>
      <c r="H187" s="1048"/>
      <c r="I187" s="1051" t="s">
        <v>360</v>
      </c>
      <c r="J187" s="1051"/>
      <c r="K187" s="1051"/>
      <c r="L187" s="1051"/>
      <c r="M187" s="1051"/>
      <c r="N187" s="1052"/>
      <c r="O187" s="428"/>
      <c r="P187" s="428"/>
    </row>
    <row r="188" spans="1:16" x14ac:dyDescent="0.25">
      <c r="A188" s="428"/>
      <c r="B188" s="583"/>
      <c r="C188" s="1043"/>
      <c r="D188" s="1043"/>
      <c r="E188" s="1043"/>
      <c r="F188" s="1043"/>
      <c r="G188" s="1043"/>
      <c r="H188" s="1048"/>
      <c r="I188" s="1051"/>
      <c r="J188" s="1051"/>
      <c r="K188" s="1051"/>
      <c r="L188" s="1051"/>
      <c r="M188" s="1051"/>
      <c r="N188" s="1052"/>
      <c r="O188" s="428"/>
      <c r="P188" s="428"/>
    </row>
    <row r="189" spans="1:16" x14ac:dyDescent="0.25">
      <c r="A189" s="428"/>
      <c r="B189" s="578"/>
      <c r="C189" s="570"/>
      <c r="D189" s="570"/>
      <c r="E189" s="428"/>
      <c r="F189" s="428"/>
      <c r="G189" s="428"/>
      <c r="H189" s="580"/>
      <c r="I189" s="534"/>
      <c r="J189" s="428"/>
      <c r="K189" s="428"/>
      <c r="L189" s="428"/>
      <c r="M189" s="428"/>
      <c r="N189" s="552"/>
      <c r="O189" s="428"/>
      <c r="P189" s="428"/>
    </row>
    <row r="190" spans="1:16" x14ac:dyDescent="0.25">
      <c r="A190" s="428"/>
      <c r="B190" s="578"/>
      <c r="C190" s="581" t="s">
        <v>361</v>
      </c>
      <c r="D190" s="579"/>
      <c r="E190" s="428"/>
      <c r="F190" s="428"/>
      <c r="G190" s="428"/>
      <c r="H190" s="552"/>
      <c r="I190" s="1039" t="s">
        <v>362</v>
      </c>
      <c r="J190" s="1040"/>
      <c r="K190" s="1040"/>
      <c r="L190" s="1040"/>
      <c r="M190" s="1040"/>
      <c r="N190" s="552"/>
      <c r="O190" s="428"/>
      <c r="P190" s="428"/>
    </row>
    <row r="191" spans="1:16" x14ac:dyDescent="0.25">
      <c r="A191" s="428"/>
      <c r="B191" s="578"/>
      <c r="C191" s="570"/>
      <c r="D191" s="570"/>
      <c r="E191" s="428"/>
      <c r="F191" s="428"/>
      <c r="G191" s="428"/>
      <c r="H191" s="580"/>
      <c r="I191" s="1039" t="s">
        <v>363</v>
      </c>
      <c r="J191" s="1040"/>
      <c r="K191" s="1040"/>
      <c r="L191" s="1040"/>
      <c r="M191" s="1040"/>
      <c r="N191" s="552"/>
      <c r="O191" s="428"/>
      <c r="P191" s="428"/>
    </row>
    <row r="192" spans="1:16" x14ac:dyDescent="0.25">
      <c r="A192" s="428"/>
      <c r="B192" s="578"/>
      <c r="C192" s="570"/>
      <c r="D192" s="570"/>
      <c r="E192" s="428"/>
      <c r="F192" s="428"/>
      <c r="G192" s="428"/>
      <c r="H192" s="580"/>
      <c r="I192" s="534"/>
      <c r="J192" s="428"/>
      <c r="K192" s="428"/>
      <c r="L192" s="428"/>
      <c r="M192" s="428"/>
      <c r="N192" s="552"/>
      <c r="O192" s="428"/>
      <c r="P192" s="428"/>
    </row>
    <row r="193" spans="1:16" x14ac:dyDescent="0.25">
      <c r="A193" s="428"/>
      <c r="B193" s="583"/>
      <c r="C193" s="1041" t="s">
        <v>364</v>
      </c>
      <c r="D193" s="1042"/>
      <c r="E193" s="1042"/>
      <c r="F193" s="1042"/>
      <c r="G193" s="1042"/>
      <c r="H193" s="1042"/>
      <c r="I193" s="1042"/>
      <c r="J193" s="1042"/>
      <c r="K193" s="1042"/>
      <c r="L193" s="1042"/>
      <c r="M193" s="1042"/>
      <c r="N193" s="576"/>
      <c r="O193" s="428"/>
      <c r="P193" s="428"/>
    </row>
    <row r="194" spans="1:16" x14ac:dyDescent="0.25">
      <c r="A194" s="428"/>
      <c r="B194" s="578"/>
      <c r="C194" s="570"/>
      <c r="D194" s="570"/>
      <c r="E194" s="428"/>
      <c r="F194" s="428"/>
      <c r="G194" s="428"/>
      <c r="H194" s="571"/>
      <c r="I194" s="534"/>
      <c r="J194" s="428"/>
      <c r="K194" s="428"/>
      <c r="L194" s="428"/>
      <c r="M194" s="428"/>
      <c r="N194" s="552"/>
      <c r="O194" s="428"/>
      <c r="P194" s="428"/>
    </row>
    <row r="195" spans="1:16" x14ac:dyDescent="0.25">
      <c r="A195" s="428"/>
      <c r="B195" s="578"/>
      <c r="C195" s="579"/>
      <c r="D195" s="579" t="s">
        <v>365</v>
      </c>
      <c r="E195" s="579"/>
      <c r="F195" s="579"/>
      <c r="G195" s="579"/>
      <c r="H195" s="571"/>
      <c r="I195" s="534"/>
      <c r="J195" s="428"/>
      <c r="K195" s="428"/>
      <c r="L195" s="428"/>
      <c r="M195" s="428"/>
      <c r="N195" s="552"/>
      <c r="O195" s="428"/>
      <c r="P195" s="428"/>
    </row>
    <row r="196" spans="1:16" x14ac:dyDescent="0.25">
      <c r="A196" s="428"/>
      <c r="B196" s="578"/>
      <c r="C196" s="579"/>
      <c r="D196" s="579"/>
      <c r="E196" s="579"/>
      <c r="F196" s="579"/>
      <c r="G196" s="579"/>
      <c r="H196" s="571"/>
      <c r="I196" s="534"/>
      <c r="J196" s="428"/>
      <c r="K196" s="428"/>
      <c r="L196" s="428"/>
      <c r="M196" s="428"/>
      <c r="N196" s="552"/>
      <c r="O196" s="428"/>
      <c r="P196" s="428"/>
    </row>
    <row r="197" spans="1:16" x14ac:dyDescent="0.25">
      <c r="A197" s="428"/>
      <c r="B197" s="578"/>
      <c r="C197" s="582" t="s">
        <v>366</v>
      </c>
      <c r="D197" s="579"/>
      <c r="E197" s="579"/>
      <c r="F197" s="579"/>
      <c r="G197" s="579"/>
      <c r="H197" s="579"/>
      <c r="I197" s="579"/>
      <c r="J197" s="428"/>
      <c r="K197" s="428"/>
      <c r="L197" s="428"/>
      <c r="M197" s="428"/>
      <c r="N197" s="552"/>
      <c r="O197" s="428"/>
      <c r="P197" s="428"/>
    </row>
    <row r="198" spans="1:16" x14ac:dyDescent="0.25">
      <c r="A198" s="428"/>
      <c r="B198" s="578"/>
      <c r="C198" s="582" t="s">
        <v>367</v>
      </c>
      <c r="D198" s="579"/>
      <c r="E198" s="579"/>
      <c r="F198" s="579"/>
      <c r="G198" s="579"/>
      <c r="H198" s="579"/>
      <c r="I198" s="579"/>
      <c r="J198" s="428"/>
      <c r="K198" s="428"/>
      <c r="L198" s="428"/>
      <c r="M198" s="428"/>
      <c r="N198" s="552"/>
      <c r="O198" s="428"/>
      <c r="P198" s="428"/>
    </row>
    <row r="199" spans="1:16" x14ac:dyDescent="0.25">
      <c r="A199" s="428"/>
      <c r="B199" s="578"/>
      <c r="C199" s="582" t="s">
        <v>368</v>
      </c>
      <c r="D199" s="579"/>
      <c r="E199" s="579"/>
      <c r="F199" s="579"/>
      <c r="G199" s="579"/>
      <c r="H199" s="579"/>
      <c r="I199" s="579"/>
      <c r="J199" s="428"/>
      <c r="K199" s="428"/>
      <c r="L199" s="428"/>
      <c r="M199" s="428"/>
      <c r="N199" s="552"/>
      <c r="O199" s="428"/>
      <c r="P199" s="428"/>
    </row>
    <row r="200" spans="1:16" x14ac:dyDescent="0.25">
      <c r="A200" s="428"/>
      <c r="B200" s="578"/>
      <c r="C200" s="582" t="s">
        <v>369</v>
      </c>
      <c r="D200" s="579"/>
      <c r="E200" s="579"/>
      <c r="F200" s="579"/>
      <c r="G200" s="579"/>
      <c r="H200" s="579"/>
      <c r="I200" s="579"/>
      <c r="J200" s="428"/>
      <c r="K200" s="428"/>
      <c r="L200" s="428"/>
      <c r="M200" s="428"/>
      <c r="N200" s="552"/>
      <c r="O200" s="428"/>
      <c r="P200" s="428"/>
    </row>
    <row r="201" spans="1:16" x14ac:dyDescent="0.25">
      <c r="A201" s="428"/>
      <c r="B201" s="578"/>
      <c r="C201" s="582" t="s">
        <v>370</v>
      </c>
      <c r="D201" s="579"/>
      <c r="E201" s="579"/>
      <c r="F201" s="579"/>
      <c r="G201" s="579"/>
      <c r="H201" s="579"/>
      <c r="I201" s="579"/>
      <c r="J201" s="428"/>
      <c r="K201" s="428"/>
      <c r="L201" s="428"/>
      <c r="M201" s="428"/>
      <c r="N201" s="552"/>
      <c r="O201" s="428"/>
      <c r="P201" s="428"/>
    </row>
    <row r="202" spans="1:16" x14ac:dyDescent="0.25">
      <c r="A202" s="428"/>
      <c r="B202" s="578"/>
      <c r="C202" s="582" t="s">
        <v>371</v>
      </c>
      <c r="D202" s="579"/>
      <c r="E202" s="579"/>
      <c r="F202" s="579"/>
      <c r="G202" s="579"/>
      <c r="H202" s="579"/>
      <c r="I202" s="579"/>
      <c r="J202" s="428"/>
      <c r="K202" s="428"/>
      <c r="L202" s="428"/>
      <c r="M202" s="428"/>
      <c r="N202" s="552"/>
      <c r="O202" s="428"/>
      <c r="P202" s="428"/>
    </row>
    <row r="203" spans="1:16" x14ac:dyDescent="0.25">
      <c r="A203" s="428"/>
      <c r="B203" s="578"/>
      <c r="C203" s="582" t="s">
        <v>372</v>
      </c>
      <c r="D203" s="579"/>
      <c r="E203" s="579"/>
      <c r="F203" s="579"/>
      <c r="G203" s="579"/>
      <c r="H203" s="579"/>
      <c r="I203" s="579"/>
      <c r="J203" s="428"/>
      <c r="K203" s="428"/>
      <c r="L203" s="428"/>
      <c r="M203" s="428"/>
      <c r="N203" s="552"/>
      <c r="O203" s="428"/>
      <c r="P203" s="428"/>
    </row>
    <row r="204" spans="1:16" x14ac:dyDescent="0.25">
      <c r="A204" s="428"/>
      <c r="B204" s="578"/>
      <c r="C204" s="582" t="s">
        <v>373</v>
      </c>
      <c r="D204" s="579"/>
      <c r="E204" s="579"/>
      <c r="F204" s="579"/>
      <c r="G204" s="579"/>
      <c r="H204" s="579"/>
      <c r="I204" s="579"/>
      <c r="J204" s="428"/>
      <c r="K204" s="428"/>
      <c r="L204" s="428"/>
      <c r="M204" s="428"/>
      <c r="N204" s="552"/>
      <c r="O204" s="428"/>
      <c r="P204" s="428"/>
    </row>
    <row r="205" spans="1:16" x14ac:dyDescent="0.25">
      <c r="A205" s="428"/>
      <c r="B205" s="578"/>
      <c r="C205" s="582" t="s">
        <v>374</v>
      </c>
      <c r="D205" s="579"/>
      <c r="E205" s="579"/>
      <c r="F205" s="579"/>
      <c r="G205" s="579"/>
      <c r="H205" s="579"/>
      <c r="I205" s="579"/>
      <c r="J205" s="428"/>
      <c r="K205" s="428"/>
      <c r="L205" s="428"/>
      <c r="M205" s="428"/>
      <c r="N205" s="552"/>
      <c r="O205" s="428"/>
      <c r="P205" s="428"/>
    </row>
    <row r="206" spans="1:16" x14ac:dyDescent="0.25">
      <c r="A206" s="428"/>
      <c r="B206" s="578"/>
      <c r="C206" s="582"/>
      <c r="D206" s="579"/>
      <c r="E206" s="579"/>
      <c r="F206" s="579"/>
      <c r="G206" s="579"/>
      <c r="H206" s="579"/>
      <c r="I206" s="579"/>
      <c r="J206" s="428"/>
      <c r="K206" s="428"/>
      <c r="L206" s="428"/>
      <c r="M206" s="428"/>
      <c r="N206" s="552"/>
      <c r="O206" s="428"/>
      <c r="P206" s="428"/>
    </row>
    <row r="207" spans="1:16" x14ac:dyDescent="0.25">
      <c r="A207" s="428"/>
      <c r="B207" s="583"/>
      <c r="C207" s="1043" t="s">
        <v>375</v>
      </c>
      <c r="D207" s="1043"/>
      <c r="E207" s="1043"/>
      <c r="F207" s="1043"/>
      <c r="G207" s="1043"/>
      <c r="H207" s="1043"/>
      <c r="I207" s="1043"/>
      <c r="J207" s="1043"/>
      <c r="K207" s="1043"/>
      <c r="L207" s="1043"/>
      <c r="M207" s="1043"/>
      <c r="N207" s="576"/>
      <c r="O207" s="428"/>
      <c r="P207" s="428"/>
    </row>
    <row r="208" spans="1:16" x14ac:dyDescent="0.25">
      <c r="A208" s="428"/>
      <c r="B208" s="578"/>
      <c r="C208" s="584"/>
      <c r="D208" s="584"/>
      <c r="E208" s="584"/>
      <c r="F208" s="584"/>
      <c r="G208" s="584"/>
      <c r="H208" s="584"/>
      <c r="I208" s="579"/>
      <c r="J208" s="428"/>
      <c r="K208" s="428"/>
      <c r="L208" s="428"/>
      <c r="M208" s="428"/>
      <c r="N208" s="552"/>
      <c r="O208" s="428"/>
      <c r="P208" s="428"/>
    </row>
    <row r="209" spans="1:16" ht="24.75" customHeight="1" x14ac:dyDescent="0.25">
      <c r="A209" s="428"/>
      <c r="B209" s="578"/>
      <c r="C209" s="581" t="s">
        <v>376</v>
      </c>
      <c r="D209" s="579"/>
      <c r="E209" s="428"/>
      <c r="F209" s="428"/>
      <c r="G209" s="428"/>
      <c r="H209" s="1044" t="s">
        <v>377</v>
      </c>
      <c r="I209" s="865"/>
      <c r="J209" s="865"/>
      <c r="K209" s="865"/>
      <c r="L209" s="865"/>
      <c r="M209" s="865"/>
      <c r="N209" s="552"/>
      <c r="O209" s="428"/>
      <c r="P209" s="428"/>
    </row>
    <row r="210" spans="1:16" x14ac:dyDescent="0.25">
      <c r="A210" s="428"/>
      <c r="B210" s="578"/>
      <c r="C210" s="584"/>
      <c r="D210" s="584"/>
      <c r="E210" s="584"/>
      <c r="F210" s="584"/>
      <c r="G210" s="584"/>
      <c r="H210" s="585"/>
      <c r="I210" s="586"/>
      <c r="J210" s="586"/>
      <c r="K210" s="586"/>
      <c r="L210" s="586"/>
      <c r="M210" s="586"/>
      <c r="N210" s="552"/>
      <c r="O210" s="428"/>
      <c r="P210" s="428"/>
    </row>
    <row r="211" spans="1:16" x14ac:dyDescent="0.25">
      <c r="A211" s="428"/>
      <c r="B211" s="578"/>
      <c r="C211" s="582"/>
      <c r="D211" s="579"/>
      <c r="E211" s="579"/>
      <c r="F211" s="579"/>
      <c r="G211" s="579"/>
      <c r="H211" s="587"/>
      <c r="I211" s="587"/>
      <c r="J211" s="548"/>
      <c r="K211" s="548"/>
      <c r="L211" s="548"/>
      <c r="M211" s="548"/>
      <c r="N211" s="552"/>
      <c r="O211" s="428"/>
      <c r="P211" s="428"/>
    </row>
    <row r="212" spans="1:16" x14ac:dyDescent="0.25">
      <c r="A212" s="428"/>
      <c r="B212" s="578"/>
      <c r="C212" s="582"/>
      <c r="D212" s="579"/>
      <c r="E212" s="579"/>
      <c r="F212" s="579"/>
      <c r="G212" s="579"/>
      <c r="H212" s="587"/>
      <c r="I212" s="587"/>
      <c r="J212" s="548"/>
      <c r="K212" s="548"/>
      <c r="L212" s="548"/>
      <c r="M212" s="548"/>
      <c r="N212" s="552"/>
      <c r="O212" s="428"/>
      <c r="P212" s="428"/>
    </row>
    <row r="213" spans="1:16" x14ac:dyDescent="0.25">
      <c r="A213" s="428"/>
      <c r="B213" s="588"/>
      <c r="C213" s="589"/>
      <c r="D213" s="589"/>
      <c r="E213" s="567"/>
      <c r="F213" s="567"/>
      <c r="G213" s="567"/>
      <c r="H213" s="590"/>
      <c r="I213" s="591"/>
      <c r="J213" s="567"/>
      <c r="K213" s="567"/>
      <c r="L213" s="567"/>
      <c r="M213" s="567"/>
      <c r="N213" s="568"/>
      <c r="O213" s="428"/>
      <c r="P213" s="428"/>
    </row>
    <row r="214" spans="1:16" x14ac:dyDescent="0.25">
      <c r="A214" s="428"/>
      <c r="B214" s="570"/>
      <c r="C214" s="570"/>
      <c r="D214" s="570"/>
      <c r="E214" s="428"/>
      <c r="F214" s="428"/>
      <c r="G214" s="428"/>
      <c r="H214" s="571"/>
      <c r="I214" s="534"/>
      <c r="J214" s="428"/>
      <c r="K214" s="428"/>
      <c r="L214" s="428"/>
      <c r="M214" s="428"/>
      <c r="N214" s="428"/>
      <c r="O214" s="428"/>
      <c r="P214" s="428"/>
    </row>
    <row r="215" spans="1:16" ht="15.75" x14ac:dyDescent="0.3">
      <c r="A215" s="428"/>
      <c r="B215" s="592"/>
      <c r="C215" s="593"/>
      <c r="D215" s="594"/>
      <c r="E215" s="594"/>
      <c r="F215" s="594"/>
      <c r="G215" s="594"/>
      <c r="H215" s="594"/>
      <c r="I215" s="594"/>
      <c r="J215" s="594"/>
      <c r="K215" s="594"/>
      <c r="L215" s="594"/>
      <c r="M215" s="595"/>
      <c r="N215" s="428"/>
      <c r="O215" s="428"/>
      <c r="P215" s="428"/>
    </row>
    <row r="216" spans="1:16" ht="15.75" x14ac:dyDescent="0.3">
      <c r="A216" s="428"/>
      <c r="B216" s="596"/>
      <c r="C216" s="1045" t="s">
        <v>378</v>
      </c>
      <c r="D216" s="1046"/>
      <c r="E216" s="1046"/>
      <c r="F216" s="1046"/>
      <c r="G216" s="1046"/>
      <c r="H216" s="1046"/>
      <c r="I216" s="1046"/>
      <c r="J216" s="1046"/>
      <c r="K216" s="1046"/>
      <c r="L216" s="1046"/>
      <c r="M216" s="1047"/>
      <c r="N216" s="428"/>
      <c r="O216" s="428"/>
      <c r="P216" s="428"/>
    </row>
    <row r="217" spans="1:16" x14ac:dyDescent="0.25">
      <c r="A217" s="428"/>
      <c r="B217" s="596"/>
      <c r="C217" s="428"/>
      <c r="D217" s="428"/>
      <c r="E217" s="428"/>
      <c r="F217" s="428"/>
      <c r="G217" s="428"/>
      <c r="H217" s="428"/>
      <c r="I217" s="428"/>
      <c r="J217" s="428"/>
      <c r="K217" s="428"/>
      <c r="L217" s="428"/>
      <c r="M217" s="597"/>
      <c r="N217" s="428"/>
      <c r="O217" s="428"/>
      <c r="P217" s="428"/>
    </row>
    <row r="218" spans="1:16" x14ac:dyDescent="0.25">
      <c r="A218" s="428"/>
      <c r="B218" s="598"/>
      <c r="C218" s="599"/>
      <c r="D218" s="599"/>
      <c r="E218" s="599"/>
      <c r="F218" s="599"/>
      <c r="G218" s="599"/>
      <c r="H218" s="599"/>
      <c r="I218" s="599"/>
      <c r="J218" s="599"/>
      <c r="K218" s="599"/>
      <c r="L218" s="599"/>
      <c r="M218" s="600"/>
      <c r="N218" s="428"/>
      <c r="O218" s="428"/>
      <c r="P218" s="428"/>
    </row>
    <row r="219" spans="1:16" x14ac:dyDescent="0.25">
      <c r="A219" s="428"/>
      <c r="B219" s="598"/>
      <c r="C219" s="599"/>
      <c r="D219" s="599"/>
      <c r="E219" s="599"/>
      <c r="F219" s="599"/>
      <c r="G219" s="599"/>
      <c r="H219" s="599"/>
      <c r="I219" s="599"/>
      <c r="J219" s="599"/>
      <c r="K219" s="599"/>
      <c r="L219" s="599"/>
      <c r="M219" s="600"/>
      <c r="N219" s="428"/>
      <c r="O219" s="428"/>
      <c r="P219" s="428"/>
    </row>
    <row r="220" spans="1:16" x14ac:dyDescent="0.25">
      <c r="A220" s="428"/>
      <c r="B220" s="598"/>
      <c r="C220" s="599"/>
      <c r="D220" s="599"/>
      <c r="E220" s="599"/>
      <c r="F220" s="599"/>
      <c r="G220" s="599"/>
      <c r="H220" s="599"/>
      <c r="I220" s="599"/>
      <c r="J220" s="599"/>
      <c r="K220" s="599"/>
      <c r="L220" s="599"/>
      <c r="M220" s="600"/>
      <c r="N220" s="428"/>
      <c r="O220" s="428"/>
      <c r="P220" s="428"/>
    </row>
    <row r="221" spans="1:16" x14ac:dyDescent="0.25">
      <c r="A221" s="428"/>
      <c r="B221" s="598"/>
      <c r="C221" s="601"/>
      <c r="D221" s="601"/>
      <c r="E221" s="601"/>
      <c r="F221" s="601"/>
      <c r="G221" s="601"/>
      <c r="H221" s="601"/>
      <c r="I221" s="601"/>
      <c r="J221" s="601"/>
      <c r="K221" s="601"/>
      <c r="L221" s="601"/>
      <c r="M221" s="602"/>
      <c r="N221" s="428"/>
      <c r="O221" s="428"/>
      <c r="P221" s="428"/>
    </row>
    <row r="222" spans="1:16" x14ac:dyDescent="0.25">
      <c r="A222" s="428"/>
      <c r="B222" s="598"/>
      <c r="C222" s="599"/>
      <c r="D222" s="599"/>
      <c r="E222" s="599"/>
      <c r="F222" s="599"/>
      <c r="G222" s="599"/>
      <c r="H222" s="599"/>
      <c r="I222" s="599"/>
      <c r="J222" s="599"/>
      <c r="K222" s="599"/>
      <c r="L222" s="599"/>
      <c r="M222" s="600"/>
      <c r="N222" s="428"/>
      <c r="O222" s="428"/>
      <c r="P222" s="428"/>
    </row>
    <row r="223" spans="1:16" x14ac:dyDescent="0.25">
      <c r="A223" s="428"/>
      <c r="B223" s="428"/>
      <c r="C223" s="428"/>
      <c r="D223" s="428"/>
      <c r="E223" s="428"/>
      <c r="F223" s="428"/>
      <c r="G223" s="428"/>
      <c r="H223" s="428"/>
      <c r="I223" s="428"/>
      <c r="J223" s="428"/>
      <c r="K223" s="428"/>
      <c r="L223" s="428"/>
      <c r="M223" s="428"/>
      <c r="N223" s="428"/>
      <c r="O223" s="428"/>
      <c r="P223" s="428"/>
    </row>
    <row r="224" spans="1:16" x14ac:dyDescent="0.25">
      <c r="A224" s="428"/>
      <c r="B224" s="1056" t="s">
        <v>379</v>
      </c>
      <c r="C224" s="1056"/>
      <c r="D224" s="1056"/>
      <c r="E224" s="1056"/>
      <c r="F224" s="1056"/>
      <c r="G224" s="1056"/>
      <c r="H224" s="1056"/>
      <c r="I224" s="1056"/>
      <c r="J224" s="1056"/>
      <c r="K224" s="1056"/>
      <c r="L224" s="1056"/>
      <c r="M224" s="1056"/>
      <c r="N224" s="1056"/>
      <c r="O224" s="428"/>
      <c r="P224" s="428"/>
    </row>
    <row r="225" spans="1:16" x14ac:dyDescent="0.25">
      <c r="A225" s="428"/>
      <c r="B225" s="428"/>
      <c r="C225" s="428"/>
      <c r="D225" s="428"/>
      <c r="E225" s="428"/>
      <c r="F225" s="428"/>
      <c r="G225" s="428"/>
      <c r="H225" s="428"/>
      <c r="I225" s="428"/>
      <c r="J225" s="428"/>
      <c r="K225" s="428"/>
      <c r="L225" s="428"/>
      <c r="M225" s="428"/>
      <c r="N225" s="428"/>
      <c r="O225" s="428"/>
      <c r="P225" s="428"/>
    </row>
    <row r="226" spans="1:16" x14ac:dyDescent="0.25">
      <c r="A226" s="428"/>
      <c r="B226" s="1055" t="s">
        <v>380</v>
      </c>
      <c r="C226" s="1055"/>
      <c r="D226" s="1055"/>
      <c r="E226" s="1055"/>
      <c r="F226" s="1055"/>
      <c r="G226" s="1055"/>
      <c r="H226" s="1055"/>
      <c r="I226" s="1055"/>
      <c r="J226" s="1055"/>
      <c r="K226" s="1055"/>
      <c r="L226" s="1055"/>
      <c r="M226" s="1055"/>
      <c r="N226" s="603"/>
      <c r="O226" s="428"/>
      <c r="P226" s="428"/>
    </row>
    <row r="227" spans="1:16" x14ac:dyDescent="0.25">
      <c r="A227" s="428"/>
      <c r="B227" s="1055"/>
      <c r="C227" s="1055"/>
      <c r="D227" s="1055"/>
      <c r="E227" s="1055"/>
      <c r="F227" s="1055"/>
      <c r="G227" s="1055"/>
      <c r="H227" s="1055"/>
      <c r="I227" s="1055"/>
      <c r="J227" s="1055"/>
      <c r="K227" s="1055"/>
      <c r="L227" s="1055"/>
      <c r="M227" s="1055"/>
      <c r="N227" s="603"/>
      <c r="O227" s="428"/>
      <c r="P227" s="428"/>
    </row>
    <row r="228" spans="1:16" ht="0.75" customHeight="1" x14ac:dyDescent="0.25">
      <c r="A228" s="428"/>
      <c r="B228" s="1055"/>
      <c r="C228" s="1055"/>
      <c r="D228" s="1055"/>
      <c r="E228" s="1055"/>
      <c r="F228" s="1055"/>
      <c r="G228" s="1055"/>
      <c r="H228" s="1055"/>
      <c r="I228" s="1055"/>
      <c r="J228" s="1055"/>
      <c r="K228" s="1055"/>
      <c r="L228" s="1055"/>
      <c r="M228" s="1055"/>
      <c r="N228" s="603"/>
      <c r="O228" s="428"/>
      <c r="P228" s="428"/>
    </row>
    <row r="229" spans="1:16" x14ac:dyDescent="0.25">
      <c r="A229" s="428"/>
      <c r="B229" s="604"/>
      <c r="C229" s="604"/>
      <c r="D229" s="604"/>
      <c r="E229" s="604"/>
      <c r="F229" s="604"/>
      <c r="G229" s="604"/>
      <c r="H229" s="604"/>
      <c r="I229" s="604"/>
      <c r="J229" s="604"/>
      <c r="K229" s="604"/>
      <c r="L229" s="604"/>
      <c r="M229" s="604"/>
      <c r="N229" s="604"/>
      <c r="O229" s="428"/>
      <c r="P229" s="428"/>
    </row>
    <row r="230" spans="1:16" x14ac:dyDescent="0.25">
      <c r="A230" s="428"/>
      <c r="B230" s="892" t="s">
        <v>381</v>
      </c>
      <c r="C230" s="892"/>
      <c r="D230" s="892"/>
      <c r="E230" s="892"/>
      <c r="F230" s="892"/>
      <c r="G230" s="892"/>
      <c r="H230" s="892"/>
      <c r="I230" s="892"/>
      <c r="J230" s="892"/>
      <c r="K230" s="892"/>
      <c r="L230" s="892"/>
      <c r="M230" s="892"/>
      <c r="N230" s="892"/>
      <c r="O230" s="428"/>
      <c r="P230" s="428"/>
    </row>
    <row r="231" spans="1:16" x14ac:dyDescent="0.25">
      <c r="A231" s="428"/>
      <c r="B231" s="1053" t="s">
        <v>382</v>
      </c>
      <c r="C231" s="1053"/>
      <c r="D231" s="1053"/>
      <c r="E231" s="605" t="s">
        <v>383</v>
      </c>
      <c r="F231" s="428"/>
      <c r="G231" s="428"/>
      <c r="H231" s="604"/>
      <c r="I231" s="604"/>
      <c r="J231" s="604"/>
      <c r="K231" s="604"/>
      <c r="L231" s="604"/>
      <c r="M231" s="604"/>
      <c r="N231" s="604"/>
      <c r="O231" s="428"/>
      <c r="P231" s="428"/>
    </row>
    <row r="232" spans="1:16" x14ac:dyDescent="0.25">
      <c r="A232" s="428"/>
      <c r="B232" s="1053" t="s">
        <v>384</v>
      </c>
      <c r="C232" s="1053"/>
      <c r="D232" s="1053"/>
      <c r="E232" s="1054" t="s">
        <v>444</v>
      </c>
      <c r="F232" s="1054"/>
      <c r="G232" s="1054"/>
      <c r="H232" s="1054"/>
      <c r="I232" s="1054"/>
      <c r="J232" s="1054"/>
      <c r="K232" s="606"/>
      <c r="L232" s="604"/>
      <c r="M232" s="604"/>
      <c r="N232" s="604"/>
      <c r="O232" s="428"/>
      <c r="P232" s="428"/>
    </row>
    <row r="233" spans="1:16" x14ac:dyDescent="0.25">
      <c r="A233" s="428"/>
      <c r="B233" s="1053" t="s">
        <v>385</v>
      </c>
      <c r="C233" s="1053"/>
      <c r="D233" s="1053"/>
      <c r="E233" s="1054" t="s">
        <v>386</v>
      </c>
      <c r="F233" s="1054"/>
      <c r="G233" s="1054"/>
      <c r="H233" s="1054"/>
      <c r="I233" s="604"/>
      <c r="J233" s="604"/>
      <c r="K233" s="604"/>
      <c r="L233" s="604"/>
      <c r="M233" s="604"/>
      <c r="N233" s="604"/>
      <c r="O233" s="428"/>
      <c r="P233" s="428"/>
    </row>
    <row r="234" spans="1:16" x14ac:dyDescent="0.25">
      <c r="A234" s="428"/>
      <c r="B234" s="1053" t="s">
        <v>387</v>
      </c>
      <c r="C234" s="1053"/>
      <c r="D234" s="1053"/>
      <c r="E234" s="1054" t="s">
        <v>442</v>
      </c>
      <c r="F234" s="1054"/>
      <c r="G234" s="1054"/>
      <c r="H234" s="1054"/>
      <c r="I234" s="604"/>
      <c r="J234" s="604"/>
      <c r="K234" s="604"/>
      <c r="L234" s="604"/>
      <c r="M234" s="604"/>
      <c r="N234" s="604"/>
      <c r="O234" s="428"/>
      <c r="P234" s="428"/>
    </row>
    <row r="235" spans="1:16" x14ac:dyDescent="0.25">
      <c r="A235" s="428"/>
      <c r="B235" s="607"/>
      <c r="C235" s="607"/>
      <c r="D235" s="607"/>
      <c r="E235" s="606"/>
      <c r="F235" s="606"/>
      <c r="G235" s="606"/>
      <c r="H235" s="606"/>
      <c r="I235" s="604"/>
      <c r="J235" s="604"/>
      <c r="K235" s="604"/>
      <c r="L235" s="604"/>
      <c r="M235" s="604"/>
      <c r="N235" s="604"/>
      <c r="O235" s="428"/>
      <c r="P235" s="428"/>
    </row>
    <row r="236" spans="1:16" x14ac:dyDescent="0.25">
      <c r="A236" s="428"/>
      <c r="B236" s="1055" t="s">
        <v>388</v>
      </c>
      <c r="C236" s="1055"/>
      <c r="D236" s="1055"/>
      <c r="E236" s="1055"/>
      <c r="F236" s="1055"/>
      <c r="G236" s="1055"/>
      <c r="H236" s="1055"/>
      <c r="I236" s="1055"/>
      <c r="J236" s="1055"/>
      <c r="K236" s="1055"/>
      <c r="L236" s="1055"/>
      <c r="M236" s="1055"/>
      <c r="N236" s="608"/>
      <c r="O236" s="428"/>
      <c r="P236" s="428"/>
    </row>
    <row r="237" spans="1:16" x14ac:dyDescent="0.25">
      <c r="A237" s="428"/>
      <c r="B237" s="1055"/>
      <c r="C237" s="1055"/>
      <c r="D237" s="1055"/>
      <c r="E237" s="1055"/>
      <c r="F237" s="1055"/>
      <c r="G237" s="1055"/>
      <c r="H237" s="1055"/>
      <c r="I237" s="1055"/>
      <c r="J237" s="1055"/>
      <c r="K237" s="1055"/>
      <c r="L237" s="1055"/>
      <c r="M237" s="1055"/>
      <c r="N237" s="608"/>
      <c r="O237" s="428"/>
      <c r="P237" s="428"/>
    </row>
    <row r="238" spans="1:16" x14ac:dyDescent="0.25">
      <c r="A238" s="428"/>
      <c r="B238" s="428"/>
      <c r="C238" s="428"/>
      <c r="D238" s="428"/>
      <c r="E238" s="428"/>
      <c r="F238" s="428"/>
      <c r="G238" s="428"/>
      <c r="H238" s="428"/>
      <c r="I238" s="428"/>
      <c r="J238" s="428"/>
      <c r="K238" s="428"/>
      <c r="L238" s="428"/>
      <c r="M238" s="428"/>
      <c r="N238" s="428"/>
      <c r="O238" s="428"/>
      <c r="P238" s="428"/>
    </row>
    <row r="239" spans="1:16" x14ac:dyDescent="0.25">
      <c r="A239" s="605"/>
      <c r="B239" s="1055" t="s">
        <v>389</v>
      </c>
      <c r="C239" s="1055"/>
      <c r="D239" s="1055"/>
      <c r="E239" s="1055"/>
      <c r="F239" s="1055"/>
      <c r="G239" s="1055"/>
      <c r="H239" s="1055"/>
      <c r="I239" s="1055"/>
      <c r="J239" s="1055"/>
      <c r="K239" s="1055"/>
      <c r="L239" s="1055"/>
      <c r="M239" s="1055"/>
      <c r="N239" s="609"/>
      <c r="O239" s="428"/>
      <c r="P239" s="428"/>
    </row>
    <row r="240" spans="1:16" x14ac:dyDescent="0.25">
      <c r="A240" s="428"/>
      <c r="B240" s="1055"/>
      <c r="C240" s="1055"/>
      <c r="D240" s="1055"/>
      <c r="E240" s="1055"/>
      <c r="F240" s="1055"/>
      <c r="G240" s="1055"/>
      <c r="H240" s="1055"/>
      <c r="I240" s="1055"/>
      <c r="J240" s="1055"/>
      <c r="K240" s="1055"/>
      <c r="L240" s="1055"/>
      <c r="M240" s="1055"/>
      <c r="N240" s="609"/>
      <c r="O240" s="428"/>
      <c r="P240" s="428"/>
    </row>
  </sheetData>
  <mergeCells count="313">
    <mergeCell ref="B233:D233"/>
    <mergeCell ref="E233:H233"/>
    <mergeCell ref="B234:D234"/>
    <mergeCell ref="E234:H234"/>
    <mergeCell ref="B236:M237"/>
    <mergeCell ref="B239:M240"/>
    <mergeCell ref="B224:N224"/>
    <mergeCell ref="B226:M228"/>
    <mergeCell ref="B230:N230"/>
    <mergeCell ref="B231:D231"/>
    <mergeCell ref="B232:D232"/>
    <mergeCell ref="E232:J232"/>
    <mergeCell ref="I190:M190"/>
    <mergeCell ref="I191:M191"/>
    <mergeCell ref="C193:M193"/>
    <mergeCell ref="C207:M207"/>
    <mergeCell ref="H209:M209"/>
    <mergeCell ref="C216:M216"/>
    <mergeCell ref="C177:H178"/>
    <mergeCell ref="I177:M178"/>
    <mergeCell ref="I180:M180"/>
    <mergeCell ref="C182:H183"/>
    <mergeCell ref="I182:N183"/>
    <mergeCell ref="C187:H188"/>
    <mergeCell ref="I187:N188"/>
    <mergeCell ref="J161:K161"/>
    <mergeCell ref="L165:M165"/>
    <mergeCell ref="B167:D172"/>
    <mergeCell ref="H167:H172"/>
    <mergeCell ref="K168:M168"/>
    <mergeCell ref="K169:L169"/>
    <mergeCell ref="K170:L172"/>
    <mergeCell ref="M170:M172"/>
    <mergeCell ref="E171:G171"/>
    <mergeCell ref="J155:K155"/>
    <mergeCell ref="J156:K156"/>
    <mergeCell ref="J157:K157"/>
    <mergeCell ref="J158:K158"/>
    <mergeCell ref="J159:K159"/>
    <mergeCell ref="J160:K160"/>
    <mergeCell ref="B150:H151"/>
    <mergeCell ref="J150:K150"/>
    <mergeCell ref="J151:K151"/>
    <mergeCell ref="J152:K152"/>
    <mergeCell ref="J153:K153"/>
    <mergeCell ref="J154:K154"/>
    <mergeCell ref="D141:G141"/>
    <mergeCell ref="D142:G142"/>
    <mergeCell ref="D143:G143"/>
    <mergeCell ref="D144:G144"/>
    <mergeCell ref="I144:M144"/>
    <mergeCell ref="B149:H149"/>
    <mergeCell ref="I149:K149"/>
    <mergeCell ref="L149:M149"/>
    <mergeCell ref="B127:D127"/>
    <mergeCell ref="E127:G127"/>
    <mergeCell ref="J127:K127"/>
    <mergeCell ref="L127:N127"/>
    <mergeCell ref="B131:G131"/>
    <mergeCell ref="H131:N131"/>
    <mergeCell ref="B125:D125"/>
    <mergeCell ref="E125:G125"/>
    <mergeCell ref="J125:K125"/>
    <mergeCell ref="L125:N125"/>
    <mergeCell ref="B126:D126"/>
    <mergeCell ref="E126:G126"/>
    <mergeCell ref="J126:K126"/>
    <mergeCell ref="L126:N126"/>
    <mergeCell ref="B120:D120"/>
    <mergeCell ref="F120:G120"/>
    <mergeCell ref="I120:J120"/>
    <mergeCell ref="L120:N120"/>
    <mergeCell ref="B124:D124"/>
    <mergeCell ref="E124:G124"/>
    <mergeCell ref="J124:K124"/>
    <mergeCell ref="L124:N124"/>
    <mergeCell ref="B118:D118"/>
    <mergeCell ref="F118:G118"/>
    <mergeCell ref="I118:J118"/>
    <mergeCell ref="L118:N118"/>
    <mergeCell ref="B119:D119"/>
    <mergeCell ref="F119:G119"/>
    <mergeCell ref="I119:J119"/>
    <mergeCell ref="L119:N119"/>
    <mergeCell ref="B116:D116"/>
    <mergeCell ref="F116:G116"/>
    <mergeCell ref="I116:J116"/>
    <mergeCell ref="L116:N116"/>
    <mergeCell ref="B117:D117"/>
    <mergeCell ref="F117:G117"/>
    <mergeCell ref="I117:J117"/>
    <mergeCell ref="L117:N117"/>
    <mergeCell ref="B114:D114"/>
    <mergeCell ref="F114:G114"/>
    <mergeCell ref="I114:J114"/>
    <mergeCell ref="L114:N114"/>
    <mergeCell ref="B115:D115"/>
    <mergeCell ref="F115:G115"/>
    <mergeCell ref="I115:J115"/>
    <mergeCell ref="L115:N115"/>
    <mergeCell ref="B112:D112"/>
    <mergeCell ref="F112:G112"/>
    <mergeCell ref="I112:J112"/>
    <mergeCell ref="L112:N112"/>
    <mergeCell ref="B113:D113"/>
    <mergeCell ref="F113:G113"/>
    <mergeCell ref="I113:J113"/>
    <mergeCell ref="L113:N113"/>
    <mergeCell ref="B110:G110"/>
    <mergeCell ref="H110:N110"/>
    <mergeCell ref="B111:D111"/>
    <mergeCell ref="F111:G111"/>
    <mergeCell ref="I111:J111"/>
    <mergeCell ref="L111:N111"/>
    <mergeCell ref="B103:D103"/>
    <mergeCell ref="E103:F103"/>
    <mergeCell ref="H103:I103"/>
    <mergeCell ref="J103:K103"/>
    <mergeCell ref="L103:M103"/>
    <mergeCell ref="B104:D104"/>
    <mergeCell ref="E104:F104"/>
    <mergeCell ref="H104:I104"/>
    <mergeCell ref="J104:K104"/>
    <mergeCell ref="L104:M104"/>
    <mergeCell ref="B101:D101"/>
    <mergeCell ref="E101:F101"/>
    <mergeCell ref="H101:I101"/>
    <mergeCell ref="J101:K101"/>
    <mergeCell ref="L101:M101"/>
    <mergeCell ref="B102:D102"/>
    <mergeCell ref="E102:F102"/>
    <mergeCell ref="H102:I102"/>
    <mergeCell ref="J102:K102"/>
    <mergeCell ref="L102:M102"/>
    <mergeCell ref="B99:D99"/>
    <mergeCell ref="E99:F99"/>
    <mergeCell ref="H99:I99"/>
    <mergeCell ref="J99:K99"/>
    <mergeCell ref="L99:M99"/>
    <mergeCell ref="B100:D100"/>
    <mergeCell ref="E100:F100"/>
    <mergeCell ref="H100:I100"/>
    <mergeCell ref="J100:K100"/>
    <mergeCell ref="L100:M100"/>
    <mergeCell ref="B97:D97"/>
    <mergeCell ref="E97:F97"/>
    <mergeCell ref="H97:I97"/>
    <mergeCell ref="J97:K97"/>
    <mergeCell ref="L97:M97"/>
    <mergeCell ref="B98:D98"/>
    <mergeCell ref="E98:F98"/>
    <mergeCell ref="H98:I98"/>
    <mergeCell ref="J98:K98"/>
    <mergeCell ref="L98:M98"/>
    <mergeCell ref="B95:D95"/>
    <mergeCell ref="E95:F95"/>
    <mergeCell ref="H95:I95"/>
    <mergeCell ref="J95:K95"/>
    <mergeCell ref="L95:M95"/>
    <mergeCell ref="B96:D96"/>
    <mergeCell ref="E96:F96"/>
    <mergeCell ref="H96:I96"/>
    <mergeCell ref="J96:K96"/>
    <mergeCell ref="L96:M96"/>
    <mergeCell ref="B90:D90"/>
    <mergeCell ref="E90:G90"/>
    <mergeCell ref="J90:K90"/>
    <mergeCell ref="L90:N90"/>
    <mergeCell ref="B91:D91"/>
    <mergeCell ref="E91:G91"/>
    <mergeCell ref="J91:K91"/>
    <mergeCell ref="L91:N91"/>
    <mergeCell ref="B88:D88"/>
    <mergeCell ref="E88:G88"/>
    <mergeCell ref="J88:K88"/>
    <mergeCell ref="L88:N88"/>
    <mergeCell ref="B89:D89"/>
    <mergeCell ref="E89:G89"/>
    <mergeCell ref="J89:K89"/>
    <mergeCell ref="L89:N89"/>
    <mergeCell ref="B82:C82"/>
    <mergeCell ref="F82:G82"/>
    <mergeCell ref="B83:C83"/>
    <mergeCell ref="F83:G83"/>
    <mergeCell ref="B84:C84"/>
    <mergeCell ref="F84:G84"/>
    <mergeCell ref="B79:C79"/>
    <mergeCell ref="F79:G79"/>
    <mergeCell ref="B80:C80"/>
    <mergeCell ref="F80:G80"/>
    <mergeCell ref="B81:C81"/>
    <mergeCell ref="F81:G81"/>
    <mergeCell ref="B77:E77"/>
    <mergeCell ref="F77:G77"/>
    <mergeCell ref="I77:J77"/>
    <mergeCell ref="K77:K78"/>
    <mergeCell ref="L77:N77"/>
    <mergeCell ref="B78:C78"/>
    <mergeCell ref="F78:G78"/>
    <mergeCell ref="I78:J78"/>
    <mergeCell ref="M78:N78"/>
    <mergeCell ref="B71:F71"/>
    <mergeCell ref="J71:K71"/>
    <mergeCell ref="M71:N71"/>
    <mergeCell ref="B72:F72"/>
    <mergeCell ref="J72:K72"/>
    <mergeCell ref="M72:N72"/>
    <mergeCell ref="B69:F69"/>
    <mergeCell ref="J69:K69"/>
    <mergeCell ref="M69:N69"/>
    <mergeCell ref="B70:F70"/>
    <mergeCell ref="J70:K70"/>
    <mergeCell ref="M70:N70"/>
    <mergeCell ref="B67:F67"/>
    <mergeCell ref="J67:K67"/>
    <mergeCell ref="M67:N67"/>
    <mergeCell ref="B68:F68"/>
    <mergeCell ref="J68:K68"/>
    <mergeCell ref="M68:N68"/>
    <mergeCell ref="B65:F65"/>
    <mergeCell ref="J65:K65"/>
    <mergeCell ref="M65:N65"/>
    <mergeCell ref="B66:F66"/>
    <mergeCell ref="J66:K66"/>
    <mergeCell ref="M66:N66"/>
    <mergeCell ref="B62:N62"/>
    <mergeCell ref="B63:F64"/>
    <mergeCell ref="G63:G64"/>
    <mergeCell ref="H63:H64"/>
    <mergeCell ref="I63:I64"/>
    <mergeCell ref="J63:K64"/>
    <mergeCell ref="L63:L64"/>
    <mergeCell ref="M63:N63"/>
    <mergeCell ref="M64:N64"/>
    <mergeCell ref="F57:G57"/>
    <mergeCell ref="M57:N57"/>
    <mergeCell ref="F58:G58"/>
    <mergeCell ref="M58:N58"/>
    <mergeCell ref="F59:G59"/>
    <mergeCell ref="M59:N59"/>
    <mergeCell ref="J52:N52"/>
    <mergeCell ref="F54:G54"/>
    <mergeCell ref="M54:N54"/>
    <mergeCell ref="F55:G55"/>
    <mergeCell ref="M55:N55"/>
    <mergeCell ref="F56:G56"/>
    <mergeCell ref="M56:N56"/>
    <mergeCell ref="B45:E45"/>
    <mergeCell ref="J45:K45"/>
    <mergeCell ref="L45:N45"/>
    <mergeCell ref="B50:N50"/>
    <mergeCell ref="B51:D53"/>
    <mergeCell ref="E51:E52"/>
    <mergeCell ref="G51:G52"/>
    <mergeCell ref="H51:H52"/>
    <mergeCell ref="I51:I52"/>
    <mergeCell ref="J51:N51"/>
    <mergeCell ref="O42:P42"/>
    <mergeCell ref="B43:E43"/>
    <mergeCell ref="J43:K43"/>
    <mergeCell ref="L43:N43"/>
    <mergeCell ref="B44:E44"/>
    <mergeCell ref="J44:K44"/>
    <mergeCell ref="L44:N44"/>
    <mergeCell ref="B40:F42"/>
    <mergeCell ref="G40:H41"/>
    <mergeCell ref="I40:I42"/>
    <mergeCell ref="J40:K42"/>
    <mergeCell ref="L40:N42"/>
    <mergeCell ref="G42:H42"/>
    <mergeCell ref="B35:C35"/>
    <mergeCell ref="E35:F35"/>
    <mergeCell ref="I35:J35"/>
    <mergeCell ref="K35:L35"/>
    <mergeCell ref="M35:N35"/>
    <mergeCell ref="B36:C36"/>
    <mergeCell ref="E36:F36"/>
    <mergeCell ref="I36:J36"/>
    <mergeCell ref="K36:L36"/>
    <mergeCell ref="M36:N36"/>
    <mergeCell ref="B33:C33"/>
    <mergeCell ref="G33:K33"/>
    <mergeCell ref="M33:N33"/>
    <mergeCell ref="B34:C34"/>
    <mergeCell ref="E34:F34"/>
    <mergeCell ref="G34:K34"/>
    <mergeCell ref="M34:N34"/>
    <mergeCell ref="B28:C28"/>
    <mergeCell ref="E28:G28"/>
    <mergeCell ref="H28:I28"/>
    <mergeCell ref="K28:N28"/>
    <mergeCell ref="B29:C29"/>
    <mergeCell ref="E29:G29"/>
    <mergeCell ref="H29:I29"/>
    <mergeCell ref="K29:N29"/>
    <mergeCell ref="B4:N4"/>
    <mergeCell ref="B5:N5"/>
    <mergeCell ref="E6:J6"/>
    <mergeCell ref="B11:N11"/>
    <mergeCell ref="C12:M13"/>
    <mergeCell ref="B26:C26"/>
    <mergeCell ref="E26:F26"/>
    <mergeCell ref="H26:N26"/>
    <mergeCell ref="B27:C27"/>
    <mergeCell ref="E27:F27"/>
    <mergeCell ref="H27:N27"/>
    <mergeCell ref="B15:N15"/>
    <mergeCell ref="C17:M17"/>
    <mergeCell ref="C18:M18"/>
    <mergeCell ref="B24:H24"/>
    <mergeCell ref="I24:N24"/>
    <mergeCell ref="B25:H25"/>
    <mergeCell ref="I25:N25"/>
  </mergeCells>
  <hyperlinks>
    <hyperlink ref="E232" r:id="rId1" display="acuicultura@produce.gob.pe" xr:uid="{00000000-0004-0000-04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762000</xdr:colOff>
                    <xdr:row>167</xdr:row>
                    <xdr:rowOff>0</xdr:rowOff>
                  </from>
                  <to>
                    <xdr:col>7</xdr:col>
                    <xdr:colOff>466725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762000</xdr:colOff>
                    <xdr:row>167</xdr:row>
                    <xdr:rowOff>161925</xdr:rowOff>
                  </from>
                  <to>
                    <xdr:col>7</xdr:col>
                    <xdr:colOff>466725</xdr:colOff>
                    <xdr:row>168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352425</xdr:colOff>
                    <xdr:row>131</xdr:row>
                    <xdr:rowOff>133350</xdr:rowOff>
                  </from>
                  <to>
                    <xdr:col>7</xdr:col>
                    <xdr:colOff>57150</xdr:colOff>
                    <xdr:row>132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132</xdr:row>
                    <xdr:rowOff>133350</xdr:rowOff>
                  </from>
                  <to>
                    <xdr:col>7</xdr:col>
                    <xdr:colOff>57150</xdr:colOff>
                    <xdr:row>133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</xdr:col>
                    <xdr:colOff>352425</xdr:colOff>
                    <xdr:row>133</xdr:row>
                    <xdr:rowOff>123825</xdr:rowOff>
                  </from>
                  <to>
                    <xdr:col>7</xdr:col>
                    <xdr:colOff>57150</xdr:colOff>
                    <xdr:row>134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6</xdr:col>
                    <xdr:colOff>352425</xdr:colOff>
                    <xdr:row>134</xdr:row>
                    <xdr:rowOff>133350</xdr:rowOff>
                  </from>
                  <to>
                    <xdr:col>7</xdr:col>
                    <xdr:colOff>57150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6</xdr:col>
                    <xdr:colOff>352425</xdr:colOff>
                    <xdr:row>135</xdr:row>
                    <xdr:rowOff>123825</xdr:rowOff>
                  </from>
                  <to>
                    <xdr:col>7</xdr:col>
                    <xdr:colOff>57150</xdr:colOff>
                    <xdr:row>136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6</xdr:col>
                    <xdr:colOff>352425</xdr:colOff>
                    <xdr:row>136</xdr:row>
                    <xdr:rowOff>133350</xdr:rowOff>
                  </from>
                  <to>
                    <xdr:col>7</xdr:col>
                    <xdr:colOff>57150</xdr:colOff>
                    <xdr:row>137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6</xdr:col>
                    <xdr:colOff>352425</xdr:colOff>
                    <xdr:row>137</xdr:row>
                    <xdr:rowOff>152400</xdr:rowOff>
                  </from>
                  <to>
                    <xdr:col>7</xdr:col>
                    <xdr:colOff>57150</xdr:colOff>
                    <xdr:row>138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6</xdr:col>
                    <xdr:colOff>352425</xdr:colOff>
                    <xdr:row>139</xdr:row>
                    <xdr:rowOff>0</xdr:rowOff>
                  </from>
                  <to>
                    <xdr:col>7</xdr:col>
                    <xdr:colOff>57150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12</xdr:col>
                    <xdr:colOff>352425</xdr:colOff>
                    <xdr:row>131</xdr:row>
                    <xdr:rowOff>133350</xdr:rowOff>
                  </from>
                  <to>
                    <xdr:col>13</xdr:col>
                    <xdr:colOff>57150</xdr:colOff>
                    <xdr:row>132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12</xdr:col>
                    <xdr:colOff>352425</xdr:colOff>
                    <xdr:row>132</xdr:row>
                    <xdr:rowOff>133350</xdr:rowOff>
                  </from>
                  <to>
                    <xdr:col>13</xdr:col>
                    <xdr:colOff>57150</xdr:colOff>
                    <xdr:row>133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12</xdr:col>
                    <xdr:colOff>352425</xdr:colOff>
                    <xdr:row>133</xdr:row>
                    <xdr:rowOff>123825</xdr:rowOff>
                  </from>
                  <to>
                    <xdr:col>13</xdr:col>
                    <xdr:colOff>57150</xdr:colOff>
                    <xdr:row>134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12</xdr:col>
                    <xdr:colOff>352425</xdr:colOff>
                    <xdr:row>134</xdr:row>
                    <xdr:rowOff>133350</xdr:rowOff>
                  </from>
                  <to>
                    <xdr:col>13</xdr:col>
                    <xdr:colOff>57150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12</xdr:col>
                    <xdr:colOff>352425</xdr:colOff>
                    <xdr:row>135</xdr:row>
                    <xdr:rowOff>133350</xdr:rowOff>
                  </from>
                  <to>
                    <xdr:col>13</xdr:col>
                    <xdr:colOff>57150</xdr:colOff>
                    <xdr:row>136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12</xdr:col>
                    <xdr:colOff>352425</xdr:colOff>
                    <xdr:row>136</xdr:row>
                    <xdr:rowOff>133350</xdr:rowOff>
                  </from>
                  <to>
                    <xdr:col>13</xdr:col>
                    <xdr:colOff>57150</xdr:colOff>
                    <xdr:row>137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12</xdr:col>
                    <xdr:colOff>352425</xdr:colOff>
                    <xdr:row>137</xdr:row>
                    <xdr:rowOff>152400</xdr:rowOff>
                  </from>
                  <to>
                    <xdr:col>13</xdr:col>
                    <xdr:colOff>57150</xdr:colOff>
                    <xdr:row>138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12</xdr:col>
                    <xdr:colOff>352425</xdr:colOff>
                    <xdr:row>139</xdr:row>
                    <xdr:rowOff>0</xdr:rowOff>
                  </from>
                  <to>
                    <xdr:col>13</xdr:col>
                    <xdr:colOff>57150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12</xdr:col>
                    <xdr:colOff>352425</xdr:colOff>
                    <xdr:row>140</xdr:row>
                    <xdr:rowOff>0</xdr:rowOff>
                  </from>
                  <to>
                    <xdr:col>13</xdr:col>
                    <xdr:colOff>57150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12</xdr:col>
                    <xdr:colOff>352425</xdr:colOff>
                    <xdr:row>141</xdr:row>
                    <xdr:rowOff>0</xdr:rowOff>
                  </from>
                  <to>
                    <xdr:col>13</xdr:col>
                    <xdr:colOff>57150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12</xdr:col>
                    <xdr:colOff>352425</xdr:colOff>
                    <xdr:row>141</xdr:row>
                    <xdr:rowOff>0</xdr:rowOff>
                  </from>
                  <to>
                    <xdr:col>13</xdr:col>
                    <xdr:colOff>57150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12</xdr:col>
                    <xdr:colOff>352425</xdr:colOff>
                    <xdr:row>142</xdr:row>
                    <xdr:rowOff>0</xdr:rowOff>
                  </from>
                  <to>
                    <xdr:col>13</xdr:col>
                    <xdr:colOff>57150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6</xdr:col>
                    <xdr:colOff>352425</xdr:colOff>
                    <xdr:row>139</xdr:row>
                    <xdr:rowOff>0</xdr:rowOff>
                  </from>
                  <to>
                    <xdr:col>7</xdr:col>
                    <xdr:colOff>57150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6</xdr:col>
                    <xdr:colOff>352425</xdr:colOff>
                    <xdr:row>139</xdr:row>
                    <xdr:rowOff>0</xdr:rowOff>
                  </from>
                  <to>
                    <xdr:col>7</xdr:col>
                    <xdr:colOff>57150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6</xdr:col>
                    <xdr:colOff>352425</xdr:colOff>
                    <xdr:row>140</xdr:row>
                    <xdr:rowOff>0</xdr:rowOff>
                  </from>
                  <to>
                    <xdr:col>7</xdr:col>
                    <xdr:colOff>57150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2</xdr:col>
                    <xdr:colOff>533400</xdr:colOff>
                    <xdr:row>178</xdr:row>
                    <xdr:rowOff>85725</xdr:rowOff>
                  </from>
                  <to>
                    <xdr:col>3</xdr:col>
                    <xdr:colOff>76200</xdr:colOff>
                    <xdr:row>179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</xdr:col>
                    <xdr:colOff>1076325</xdr:colOff>
                    <xdr:row>178</xdr:row>
                    <xdr:rowOff>95250</xdr:rowOff>
                  </from>
                  <to>
                    <xdr:col>4</xdr:col>
                    <xdr:colOff>304800</xdr:colOff>
                    <xdr:row>179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6</xdr:col>
                    <xdr:colOff>400050</xdr:colOff>
                    <xdr:row>178</xdr:row>
                    <xdr:rowOff>85725</xdr:rowOff>
                  </from>
                  <to>
                    <xdr:col>6</xdr:col>
                    <xdr:colOff>704850</xdr:colOff>
                    <xdr:row>179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11</xdr:col>
                    <xdr:colOff>447675</xdr:colOff>
                    <xdr:row>178</xdr:row>
                    <xdr:rowOff>85725</xdr:rowOff>
                  </from>
                  <to>
                    <xdr:col>11</xdr:col>
                    <xdr:colOff>752475</xdr:colOff>
                    <xdr:row>179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8</xdr:col>
                    <xdr:colOff>647700</xdr:colOff>
                    <xdr:row>178</xdr:row>
                    <xdr:rowOff>76200</xdr:rowOff>
                  </from>
                  <to>
                    <xdr:col>8</xdr:col>
                    <xdr:colOff>952500</xdr:colOff>
                    <xdr:row>179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10</xdr:col>
                    <xdr:colOff>95250</xdr:colOff>
                    <xdr:row>178</xdr:row>
                    <xdr:rowOff>85725</xdr:rowOff>
                  </from>
                  <to>
                    <xdr:col>10</xdr:col>
                    <xdr:colOff>400050</xdr:colOff>
                    <xdr:row>179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12</xdr:col>
                    <xdr:colOff>762000</xdr:colOff>
                    <xdr:row>178</xdr:row>
                    <xdr:rowOff>85725</xdr:rowOff>
                  </from>
                  <to>
                    <xdr:col>13</xdr:col>
                    <xdr:colOff>304800</xdr:colOff>
                    <xdr:row>179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2</xdr:col>
                    <xdr:colOff>990600</xdr:colOff>
                    <xdr:row>183</xdr:row>
                    <xdr:rowOff>85725</xdr:rowOff>
                  </from>
                  <to>
                    <xdr:col>3</xdr:col>
                    <xdr:colOff>304800</xdr:colOff>
                    <xdr:row>184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4</xdr:col>
                    <xdr:colOff>476250</xdr:colOff>
                    <xdr:row>183</xdr:row>
                    <xdr:rowOff>95250</xdr:rowOff>
                  </from>
                  <to>
                    <xdr:col>5</xdr:col>
                    <xdr:colOff>19050</xdr:colOff>
                    <xdr:row>184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6</xdr:col>
                    <xdr:colOff>1047750</xdr:colOff>
                    <xdr:row>183</xdr:row>
                    <xdr:rowOff>85725</xdr:rowOff>
                  </from>
                  <to>
                    <xdr:col>7</xdr:col>
                    <xdr:colOff>304800</xdr:colOff>
                    <xdr:row>184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8</xdr:col>
                    <xdr:colOff>809625</xdr:colOff>
                    <xdr:row>183</xdr:row>
                    <xdr:rowOff>76200</xdr:rowOff>
                  </from>
                  <to>
                    <xdr:col>9</xdr:col>
                    <xdr:colOff>85725</xdr:colOff>
                    <xdr:row>184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10</xdr:col>
                    <xdr:colOff>600075</xdr:colOff>
                    <xdr:row>183</xdr:row>
                    <xdr:rowOff>95250</xdr:rowOff>
                  </from>
                  <to>
                    <xdr:col>10</xdr:col>
                    <xdr:colOff>904875</xdr:colOff>
                    <xdr:row>184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12</xdr:col>
                    <xdr:colOff>695325</xdr:colOff>
                    <xdr:row>183</xdr:row>
                    <xdr:rowOff>76200</xdr:rowOff>
                  </from>
                  <to>
                    <xdr:col>13</xdr:col>
                    <xdr:colOff>238125</xdr:colOff>
                    <xdr:row>184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2</xdr:col>
                    <xdr:colOff>885825</xdr:colOff>
                    <xdr:row>188</xdr:row>
                    <xdr:rowOff>85725</xdr:rowOff>
                  </from>
                  <to>
                    <xdr:col>3</xdr:col>
                    <xdr:colOff>304800</xdr:colOff>
                    <xdr:row>189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3</xdr:col>
                    <xdr:colOff>771525</xdr:colOff>
                    <xdr:row>188</xdr:row>
                    <xdr:rowOff>66675</xdr:rowOff>
                  </from>
                  <to>
                    <xdr:col>4</xdr:col>
                    <xdr:colOff>304800</xdr:colOff>
                    <xdr:row>189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7</xdr:col>
                    <xdr:colOff>381000</xdr:colOff>
                    <xdr:row>188</xdr:row>
                    <xdr:rowOff>85725</xdr:rowOff>
                  </from>
                  <to>
                    <xdr:col>7</xdr:col>
                    <xdr:colOff>685800</xdr:colOff>
                    <xdr:row>189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6</xdr:col>
                    <xdr:colOff>9525</xdr:colOff>
                    <xdr:row>188</xdr:row>
                    <xdr:rowOff>66675</xdr:rowOff>
                  </from>
                  <to>
                    <xdr:col>6</xdr:col>
                    <xdr:colOff>314325</xdr:colOff>
                    <xdr:row>189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8</xdr:col>
                    <xdr:colOff>342900</xdr:colOff>
                    <xdr:row>188</xdr:row>
                    <xdr:rowOff>0</xdr:rowOff>
                  </from>
                  <to>
                    <xdr:col>8</xdr:col>
                    <xdr:colOff>647700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8</xdr:col>
                    <xdr:colOff>342900</xdr:colOff>
                    <xdr:row>189</xdr:row>
                    <xdr:rowOff>85725</xdr:rowOff>
                  </from>
                  <to>
                    <xdr:col>8</xdr:col>
                    <xdr:colOff>647700</xdr:colOff>
                    <xdr:row>190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10</xdr:col>
                    <xdr:colOff>333375</xdr:colOff>
                    <xdr:row>188</xdr:row>
                    <xdr:rowOff>85725</xdr:rowOff>
                  </from>
                  <to>
                    <xdr:col>10</xdr:col>
                    <xdr:colOff>638175</xdr:colOff>
                    <xdr:row>189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12</xdr:col>
                    <xdr:colOff>409575</xdr:colOff>
                    <xdr:row>188</xdr:row>
                    <xdr:rowOff>76200</xdr:rowOff>
                  </from>
                  <to>
                    <xdr:col>12</xdr:col>
                    <xdr:colOff>714375</xdr:colOff>
                    <xdr:row>189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11</xdr:col>
                    <xdr:colOff>333375</xdr:colOff>
                    <xdr:row>188</xdr:row>
                    <xdr:rowOff>85725</xdr:rowOff>
                  </from>
                  <to>
                    <xdr:col>11</xdr:col>
                    <xdr:colOff>638175</xdr:colOff>
                    <xdr:row>189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4</xdr:col>
                    <xdr:colOff>400050</xdr:colOff>
                    <xdr:row>195</xdr:row>
                    <xdr:rowOff>123825</xdr:rowOff>
                  </from>
                  <to>
                    <xdr:col>4</xdr:col>
                    <xdr:colOff>704850</xdr:colOff>
                    <xdr:row>196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6</xdr:col>
                    <xdr:colOff>742950</xdr:colOff>
                    <xdr:row>195</xdr:row>
                    <xdr:rowOff>123825</xdr:rowOff>
                  </from>
                  <to>
                    <xdr:col>7</xdr:col>
                    <xdr:colOff>285750</xdr:colOff>
                    <xdr:row>196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4</xdr:col>
                    <xdr:colOff>400050</xdr:colOff>
                    <xdr:row>196</xdr:row>
                    <xdr:rowOff>152400</xdr:rowOff>
                  </from>
                  <to>
                    <xdr:col>4</xdr:col>
                    <xdr:colOff>704850</xdr:colOff>
                    <xdr:row>197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6</xdr:col>
                    <xdr:colOff>742950</xdr:colOff>
                    <xdr:row>196</xdr:row>
                    <xdr:rowOff>152400</xdr:rowOff>
                  </from>
                  <to>
                    <xdr:col>7</xdr:col>
                    <xdr:colOff>285750</xdr:colOff>
                    <xdr:row>197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4</xdr:col>
                    <xdr:colOff>400050</xdr:colOff>
                    <xdr:row>197</xdr:row>
                    <xdr:rowOff>133350</xdr:rowOff>
                  </from>
                  <to>
                    <xdr:col>4</xdr:col>
                    <xdr:colOff>704850</xdr:colOff>
                    <xdr:row>198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6</xdr:col>
                    <xdr:colOff>742950</xdr:colOff>
                    <xdr:row>197</xdr:row>
                    <xdr:rowOff>133350</xdr:rowOff>
                  </from>
                  <to>
                    <xdr:col>7</xdr:col>
                    <xdr:colOff>285750</xdr:colOff>
                    <xdr:row>198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4</xdr:col>
                    <xdr:colOff>400050</xdr:colOff>
                    <xdr:row>198</xdr:row>
                    <xdr:rowOff>133350</xdr:rowOff>
                  </from>
                  <to>
                    <xdr:col>4</xdr:col>
                    <xdr:colOff>704850</xdr:colOff>
                    <xdr:row>199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6</xdr:col>
                    <xdr:colOff>742950</xdr:colOff>
                    <xdr:row>198</xdr:row>
                    <xdr:rowOff>133350</xdr:rowOff>
                  </from>
                  <to>
                    <xdr:col>7</xdr:col>
                    <xdr:colOff>285750</xdr:colOff>
                    <xdr:row>199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4</xdr:col>
                    <xdr:colOff>400050</xdr:colOff>
                    <xdr:row>199</xdr:row>
                    <xdr:rowOff>123825</xdr:rowOff>
                  </from>
                  <to>
                    <xdr:col>4</xdr:col>
                    <xdr:colOff>704850</xdr:colOff>
                    <xdr:row>200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6</xdr:col>
                    <xdr:colOff>742950</xdr:colOff>
                    <xdr:row>199</xdr:row>
                    <xdr:rowOff>123825</xdr:rowOff>
                  </from>
                  <to>
                    <xdr:col>7</xdr:col>
                    <xdr:colOff>285750</xdr:colOff>
                    <xdr:row>200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4</xdr:col>
                    <xdr:colOff>400050</xdr:colOff>
                    <xdr:row>200</xdr:row>
                    <xdr:rowOff>114300</xdr:rowOff>
                  </from>
                  <to>
                    <xdr:col>4</xdr:col>
                    <xdr:colOff>704850</xdr:colOff>
                    <xdr:row>201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6</xdr:col>
                    <xdr:colOff>742950</xdr:colOff>
                    <xdr:row>200</xdr:row>
                    <xdr:rowOff>114300</xdr:rowOff>
                  </from>
                  <to>
                    <xdr:col>7</xdr:col>
                    <xdr:colOff>285750</xdr:colOff>
                    <xdr:row>201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4</xdr:col>
                    <xdr:colOff>400050</xdr:colOff>
                    <xdr:row>201</xdr:row>
                    <xdr:rowOff>123825</xdr:rowOff>
                  </from>
                  <to>
                    <xdr:col>4</xdr:col>
                    <xdr:colOff>704850</xdr:colOff>
                    <xdr:row>202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6</xdr:col>
                    <xdr:colOff>742950</xdr:colOff>
                    <xdr:row>201</xdr:row>
                    <xdr:rowOff>123825</xdr:rowOff>
                  </from>
                  <to>
                    <xdr:col>7</xdr:col>
                    <xdr:colOff>285750</xdr:colOff>
                    <xdr:row>202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4</xdr:col>
                    <xdr:colOff>400050</xdr:colOff>
                    <xdr:row>202</xdr:row>
                    <xdr:rowOff>133350</xdr:rowOff>
                  </from>
                  <to>
                    <xdr:col>4</xdr:col>
                    <xdr:colOff>704850</xdr:colOff>
                    <xdr:row>203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6</xdr:col>
                    <xdr:colOff>742950</xdr:colOff>
                    <xdr:row>202</xdr:row>
                    <xdr:rowOff>133350</xdr:rowOff>
                  </from>
                  <to>
                    <xdr:col>7</xdr:col>
                    <xdr:colOff>285750</xdr:colOff>
                    <xdr:row>203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4</xdr:col>
                    <xdr:colOff>400050</xdr:colOff>
                    <xdr:row>203</xdr:row>
                    <xdr:rowOff>133350</xdr:rowOff>
                  </from>
                  <to>
                    <xdr:col>4</xdr:col>
                    <xdr:colOff>704850</xdr:colOff>
                    <xdr:row>204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6</xdr:col>
                    <xdr:colOff>742950</xdr:colOff>
                    <xdr:row>203</xdr:row>
                    <xdr:rowOff>133350</xdr:rowOff>
                  </from>
                  <to>
                    <xdr:col>7</xdr:col>
                    <xdr:colOff>285750</xdr:colOff>
                    <xdr:row>204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8</xdr:col>
                    <xdr:colOff>85725</xdr:colOff>
                    <xdr:row>195</xdr:row>
                    <xdr:rowOff>123825</xdr:rowOff>
                  </from>
                  <to>
                    <xdr:col>8</xdr:col>
                    <xdr:colOff>390525</xdr:colOff>
                    <xdr:row>196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8</xdr:col>
                    <xdr:colOff>85725</xdr:colOff>
                    <xdr:row>196</xdr:row>
                    <xdr:rowOff>152400</xdr:rowOff>
                  </from>
                  <to>
                    <xdr:col>8</xdr:col>
                    <xdr:colOff>390525</xdr:colOff>
                    <xdr:row>197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8</xdr:col>
                    <xdr:colOff>85725</xdr:colOff>
                    <xdr:row>197</xdr:row>
                    <xdr:rowOff>133350</xdr:rowOff>
                  </from>
                  <to>
                    <xdr:col>8</xdr:col>
                    <xdr:colOff>390525</xdr:colOff>
                    <xdr:row>198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8</xdr:col>
                    <xdr:colOff>85725</xdr:colOff>
                    <xdr:row>198</xdr:row>
                    <xdr:rowOff>133350</xdr:rowOff>
                  </from>
                  <to>
                    <xdr:col>8</xdr:col>
                    <xdr:colOff>390525</xdr:colOff>
                    <xdr:row>199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8</xdr:col>
                    <xdr:colOff>85725</xdr:colOff>
                    <xdr:row>199</xdr:row>
                    <xdr:rowOff>123825</xdr:rowOff>
                  </from>
                  <to>
                    <xdr:col>8</xdr:col>
                    <xdr:colOff>390525</xdr:colOff>
                    <xdr:row>200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8</xdr:col>
                    <xdr:colOff>85725</xdr:colOff>
                    <xdr:row>200</xdr:row>
                    <xdr:rowOff>114300</xdr:rowOff>
                  </from>
                  <to>
                    <xdr:col>8</xdr:col>
                    <xdr:colOff>390525</xdr:colOff>
                    <xdr:row>201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8</xdr:col>
                    <xdr:colOff>85725</xdr:colOff>
                    <xdr:row>201</xdr:row>
                    <xdr:rowOff>123825</xdr:rowOff>
                  </from>
                  <to>
                    <xdr:col>8</xdr:col>
                    <xdr:colOff>390525</xdr:colOff>
                    <xdr:row>202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8</xdr:col>
                    <xdr:colOff>85725</xdr:colOff>
                    <xdr:row>202</xdr:row>
                    <xdr:rowOff>133350</xdr:rowOff>
                  </from>
                  <to>
                    <xdr:col>8</xdr:col>
                    <xdr:colOff>390525</xdr:colOff>
                    <xdr:row>203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8</xdr:col>
                    <xdr:colOff>85725</xdr:colOff>
                    <xdr:row>203</xdr:row>
                    <xdr:rowOff>133350</xdr:rowOff>
                  </from>
                  <to>
                    <xdr:col>8</xdr:col>
                    <xdr:colOff>390525</xdr:colOff>
                    <xdr:row>204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9</xdr:col>
                    <xdr:colOff>533400</xdr:colOff>
                    <xdr:row>195</xdr:row>
                    <xdr:rowOff>123825</xdr:rowOff>
                  </from>
                  <to>
                    <xdr:col>10</xdr:col>
                    <xdr:colOff>76200</xdr:colOff>
                    <xdr:row>196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9</xdr:col>
                    <xdr:colOff>533400</xdr:colOff>
                    <xdr:row>196</xdr:row>
                    <xdr:rowOff>152400</xdr:rowOff>
                  </from>
                  <to>
                    <xdr:col>10</xdr:col>
                    <xdr:colOff>76200</xdr:colOff>
                    <xdr:row>197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defaultSize="0" autoFill="0" autoLine="0" autoPict="0">
                <anchor moveWithCells="1">
                  <from>
                    <xdr:col>9</xdr:col>
                    <xdr:colOff>533400</xdr:colOff>
                    <xdr:row>197</xdr:row>
                    <xdr:rowOff>133350</xdr:rowOff>
                  </from>
                  <to>
                    <xdr:col>10</xdr:col>
                    <xdr:colOff>76200</xdr:colOff>
                    <xdr:row>198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9</xdr:col>
                    <xdr:colOff>533400</xdr:colOff>
                    <xdr:row>198</xdr:row>
                    <xdr:rowOff>133350</xdr:rowOff>
                  </from>
                  <to>
                    <xdr:col>10</xdr:col>
                    <xdr:colOff>76200</xdr:colOff>
                    <xdr:row>199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9</xdr:col>
                    <xdr:colOff>533400</xdr:colOff>
                    <xdr:row>199</xdr:row>
                    <xdr:rowOff>123825</xdr:rowOff>
                  </from>
                  <to>
                    <xdr:col>10</xdr:col>
                    <xdr:colOff>76200</xdr:colOff>
                    <xdr:row>200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defaultSize="0" autoFill="0" autoLine="0" autoPict="0">
                <anchor moveWithCells="1">
                  <from>
                    <xdr:col>9</xdr:col>
                    <xdr:colOff>533400</xdr:colOff>
                    <xdr:row>200</xdr:row>
                    <xdr:rowOff>114300</xdr:rowOff>
                  </from>
                  <to>
                    <xdr:col>10</xdr:col>
                    <xdr:colOff>76200</xdr:colOff>
                    <xdr:row>201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9</xdr:col>
                    <xdr:colOff>533400</xdr:colOff>
                    <xdr:row>201</xdr:row>
                    <xdr:rowOff>123825</xdr:rowOff>
                  </from>
                  <to>
                    <xdr:col>10</xdr:col>
                    <xdr:colOff>76200</xdr:colOff>
                    <xdr:row>202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9</xdr:col>
                    <xdr:colOff>533400</xdr:colOff>
                    <xdr:row>202</xdr:row>
                    <xdr:rowOff>133350</xdr:rowOff>
                  </from>
                  <to>
                    <xdr:col>10</xdr:col>
                    <xdr:colOff>76200</xdr:colOff>
                    <xdr:row>203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defaultSize="0" autoFill="0" autoLine="0" autoPict="0">
                <anchor moveWithCells="1">
                  <from>
                    <xdr:col>9</xdr:col>
                    <xdr:colOff>533400</xdr:colOff>
                    <xdr:row>203</xdr:row>
                    <xdr:rowOff>133350</xdr:rowOff>
                  </from>
                  <to>
                    <xdr:col>10</xdr:col>
                    <xdr:colOff>76200</xdr:colOff>
                    <xdr:row>204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2</xdr:col>
                    <xdr:colOff>695325</xdr:colOff>
                    <xdr:row>208</xdr:row>
                    <xdr:rowOff>28575</xdr:rowOff>
                  </from>
                  <to>
                    <xdr:col>3</xdr:col>
                    <xdr:colOff>238125</xdr:colOff>
                    <xdr:row>208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defaultSize="0" autoFill="0" autoLine="0" autoPict="0">
                <anchor moveWithCells="1">
                  <from>
                    <xdr:col>3</xdr:col>
                    <xdr:colOff>904875</xdr:colOff>
                    <xdr:row>208</xdr:row>
                    <xdr:rowOff>38100</xdr:rowOff>
                  </from>
                  <to>
                    <xdr:col>4</xdr:col>
                    <xdr:colOff>304800</xdr:colOff>
                    <xdr:row>208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defaultSize="0" autoFill="0" autoLine="0" autoPict="0">
                <anchor moveWithCells="1">
                  <from>
                    <xdr:col>6</xdr:col>
                    <xdr:colOff>295275</xdr:colOff>
                    <xdr:row>208</xdr:row>
                    <xdr:rowOff>38100</xdr:rowOff>
                  </from>
                  <to>
                    <xdr:col>6</xdr:col>
                    <xdr:colOff>600075</xdr:colOff>
                    <xdr:row>208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140"/>
  <sheetViews>
    <sheetView workbookViewId="0">
      <selection activeCell="P8" sqref="P8"/>
    </sheetView>
  </sheetViews>
  <sheetFormatPr baseColWidth="10" defaultRowHeight="15" x14ac:dyDescent="0.25"/>
  <sheetData>
    <row r="2" spans="2:14" x14ac:dyDescent="0.25"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2:14" ht="16.5" x14ac:dyDescent="0.3"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9" t="s">
        <v>390</v>
      </c>
      <c r="N3" s="428"/>
    </row>
    <row r="4" spans="2:14" x14ac:dyDescent="0.25">
      <c r="B4" s="887" t="s">
        <v>0</v>
      </c>
      <c r="C4" s="887"/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610"/>
    </row>
    <row r="5" spans="2:14" x14ac:dyDescent="0.25">
      <c r="B5" s="887" t="s">
        <v>215</v>
      </c>
      <c r="C5" s="887"/>
      <c r="D5" s="887"/>
      <c r="E5" s="887"/>
      <c r="F5" s="887"/>
      <c r="G5" s="887"/>
      <c r="H5" s="887"/>
      <c r="I5" s="887"/>
      <c r="J5" s="887"/>
      <c r="K5" s="887"/>
      <c r="L5" s="887"/>
      <c r="M5" s="887"/>
      <c r="N5" s="610"/>
    </row>
    <row r="6" spans="2:14" ht="21" thickBot="1" x14ac:dyDescent="0.35">
      <c r="B6" s="611"/>
      <c r="C6" s="612"/>
      <c r="D6" s="612"/>
      <c r="E6" s="613"/>
      <c r="F6" s="888" t="s">
        <v>391</v>
      </c>
      <c r="G6" s="888"/>
      <c r="H6" s="888"/>
      <c r="I6" s="888"/>
      <c r="J6" s="612"/>
      <c r="K6" s="612"/>
      <c r="L6" s="611"/>
      <c r="M6" s="611"/>
      <c r="N6" s="611"/>
    </row>
    <row r="7" spans="2:14" ht="16.5" thickBot="1" x14ac:dyDescent="0.35">
      <c r="B7" s="428"/>
      <c r="C7" s="430"/>
      <c r="D7" s="428"/>
      <c r="E7" s="431"/>
      <c r="F7" s="614" t="s">
        <v>2</v>
      </c>
      <c r="G7" s="428"/>
      <c r="H7" s="432">
        <v>2024</v>
      </c>
      <c r="I7" s="614" t="s">
        <v>217</v>
      </c>
      <c r="J7" s="433"/>
      <c r="K7" s="428"/>
      <c r="L7" s="428"/>
      <c r="M7" s="430"/>
      <c r="N7" s="430"/>
    </row>
    <row r="8" spans="2:14" x14ac:dyDescent="0.25">
      <c r="B8" s="428"/>
      <c r="C8" s="428"/>
      <c r="D8" s="428"/>
      <c r="E8" s="428"/>
      <c r="F8" s="428"/>
      <c r="G8" s="428"/>
      <c r="H8" s="428"/>
      <c r="I8" s="428"/>
      <c r="J8" s="428"/>
      <c r="K8" s="615"/>
      <c r="L8" s="428"/>
      <c r="M8" s="428"/>
      <c r="N8" s="428"/>
    </row>
    <row r="9" spans="2:14" ht="15.75" x14ac:dyDescent="0.3">
      <c r="B9" s="428"/>
      <c r="C9" s="1064" t="s">
        <v>5</v>
      </c>
      <c r="D9" s="1065"/>
      <c r="E9" s="1065"/>
      <c r="F9" s="1065"/>
      <c r="G9" s="1065"/>
      <c r="H9" s="1065"/>
      <c r="I9" s="1065"/>
      <c r="J9" s="1065"/>
      <c r="K9" s="1065"/>
      <c r="L9" s="1065"/>
      <c r="M9" s="1066"/>
      <c r="N9" s="428"/>
    </row>
    <row r="10" spans="2:14" x14ac:dyDescent="0.25">
      <c r="B10" s="428"/>
      <c r="C10" s="1067" t="s">
        <v>392</v>
      </c>
      <c r="D10" s="1068"/>
      <c r="E10" s="1068"/>
      <c r="F10" s="1068"/>
      <c r="G10" s="1068"/>
      <c r="H10" s="1068"/>
      <c r="I10" s="1068"/>
      <c r="J10" s="1068"/>
      <c r="K10" s="1068"/>
      <c r="L10" s="1068"/>
      <c r="M10" s="1069"/>
      <c r="N10" s="428"/>
    </row>
    <row r="11" spans="2:14" x14ac:dyDescent="0.25">
      <c r="B11" s="428"/>
      <c r="C11" s="616" t="s">
        <v>393</v>
      </c>
      <c r="D11" s="474"/>
      <c r="E11" s="474"/>
      <c r="F11" s="474"/>
      <c r="G11" s="617"/>
      <c r="H11" s="617"/>
      <c r="I11" s="617"/>
      <c r="J11" s="617"/>
      <c r="K11" s="617"/>
      <c r="L11" s="474"/>
      <c r="M11" s="618"/>
      <c r="N11" s="428"/>
    </row>
    <row r="12" spans="2:14" ht="15.75" x14ac:dyDescent="0.3">
      <c r="B12" s="619"/>
      <c r="C12" s="1070" t="s">
        <v>9</v>
      </c>
      <c r="D12" s="1071"/>
      <c r="E12" s="1071"/>
      <c r="F12" s="1071"/>
      <c r="G12" s="1071"/>
      <c r="H12" s="1071"/>
      <c r="I12" s="1071"/>
      <c r="J12" s="1071"/>
      <c r="K12" s="1071"/>
      <c r="L12" s="1071"/>
      <c r="M12" s="1072"/>
      <c r="N12" s="619"/>
    </row>
    <row r="13" spans="2:14" x14ac:dyDescent="0.25">
      <c r="B13" s="428"/>
      <c r="C13" s="616" t="s">
        <v>10</v>
      </c>
      <c r="D13" s="474"/>
      <c r="E13" s="474"/>
      <c r="F13" s="474"/>
      <c r="G13" s="474"/>
      <c r="H13" s="474"/>
      <c r="I13" s="474"/>
      <c r="J13" s="474"/>
      <c r="K13" s="474"/>
      <c r="L13" s="474"/>
      <c r="M13" s="618"/>
      <c r="N13" s="428"/>
    </row>
    <row r="14" spans="2:14" x14ac:dyDescent="0.25">
      <c r="B14" s="428"/>
      <c r="C14" s="616" t="s">
        <v>11</v>
      </c>
      <c r="D14" s="474"/>
      <c r="E14" s="474"/>
      <c r="F14" s="474"/>
      <c r="G14" s="474"/>
      <c r="H14" s="474"/>
      <c r="I14" s="474"/>
      <c r="J14" s="474"/>
      <c r="K14" s="474"/>
      <c r="L14" s="474"/>
      <c r="M14" s="618"/>
      <c r="N14" s="428"/>
    </row>
    <row r="15" spans="2:14" x14ac:dyDescent="0.25">
      <c r="B15" s="428"/>
      <c r="C15" s="616" t="s">
        <v>394</v>
      </c>
      <c r="D15" s="474"/>
      <c r="E15" s="474"/>
      <c r="F15" s="474"/>
      <c r="G15" s="474"/>
      <c r="H15" s="474"/>
      <c r="I15" s="474"/>
      <c r="J15" s="474"/>
      <c r="K15" s="474"/>
      <c r="L15" s="474"/>
      <c r="M15" s="618"/>
      <c r="N15" s="428"/>
    </row>
    <row r="16" spans="2:14" x14ac:dyDescent="0.25">
      <c r="B16" s="428"/>
      <c r="C16" s="616" t="s">
        <v>447</v>
      </c>
      <c r="D16" s="474"/>
      <c r="E16" s="474"/>
      <c r="F16" s="474"/>
      <c r="G16" s="474"/>
      <c r="H16" s="474"/>
      <c r="I16" s="474"/>
      <c r="J16" s="474"/>
      <c r="K16" s="474"/>
      <c r="L16" s="474"/>
      <c r="M16" s="618"/>
      <c r="N16" s="428"/>
    </row>
    <row r="17" spans="2:14" x14ac:dyDescent="0.25">
      <c r="B17" s="428"/>
      <c r="C17" s="442"/>
      <c r="D17" s="428"/>
      <c r="E17" s="428"/>
      <c r="F17" s="620"/>
      <c r="G17" s="620"/>
      <c r="H17" s="620"/>
      <c r="I17" s="620"/>
      <c r="J17" s="620"/>
      <c r="K17" s="620"/>
      <c r="L17" s="428"/>
      <c r="M17" s="428"/>
      <c r="N17" s="428"/>
    </row>
    <row r="18" spans="2:14" ht="15.75" x14ac:dyDescent="0.3">
      <c r="B18" s="428"/>
      <c r="C18" s="449" t="s">
        <v>221</v>
      </c>
      <c r="D18" s="450"/>
      <c r="E18" s="450"/>
      <c r="F18" s="450"/>
      <c r="G18" s="450"/>
      <c r="H18" s="450"/>
      <c r="I18" s="450"/>
      <c r="J18" s="450"/>
      <c r="K18" s="450"/>
      <c r="L18" s="450"/>
      <c r="M18" s="450"/>
      <c r="N18" s="450"/>
    </row>
    <row r="19" spans="2:14" x14ac:dyDescent="0.25">
      <c r="B19" s="428"/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</row>
    <row r="20" spans="2:14" ht="15.75" x14ac:dyDescent="0.3">
      <c r="B20" s="428"/>
      <c r="C20" s="1057" t="s">
        <v>395</v>
      </c>
      <c r="D20" s="1058"/>
      <c r="E20" s="1058"/>
      <c r="F20" s="1058"/>
      <c r="G20" s="1058"/>
      <c r="H20" s="1059"/>
      <c r="I20" s="1057" t="s">
        <v>223</v>
      </c>
      <c r="J20" s="1058"/>
      <c r="K20" s="1058"/>
      <c r="L20" s="1058"/>
      <c r="M20" s="1059"/>
      <c r="N20" s="450"/>
    </row>
    <row r="21" spans="2:14" ht="15.75" x14ac:dyDescent="0.3">
      <c r="B21" s="428"/>
      <c r="C21" s="1060"/>
      <c r="D21" s="1061"/>
      <c r="E21" s="1061"/>
      <c r="F21" s="1061"/>
      <c r="G21" s="1061"/>
      <c r="H21" s="1062"/>
      <c r="I21" s="1060"/>
      <c r="J21" s="1061"/>
      <c r="K21" s="1061"/>
      <c r="L21" s="1061"/>
      <c r="M21" s="1062"/>
      <c r="N21" s="450"/>
    </row>
    <row r="22" spans="2:14" ht="15.75" x14ac:dyDescent="0.3">
      <c r="B22" s="428"/>
      <c r="C22" s="990" t="s">
        <v>396</v>
      </c>
      <c r="D22" s="1063"/>
      <c r="E22" s="621" t="s">
        <v>225</v>
      </c>
      <c r="F22" s="1057" t="s">
        <v>226</v>
      </c>
      <c r="G22" s="1059"/>
      <c r="H22" s="622" t="s">
        <v>227</v>
      </c>
      <c r="I22" s="1057" t="s">
        <v>228</v>
      </c>
      <c r="J22" s="1058"/>
      <c r="K22" s="1058"/>
      <c r="L22" s="1058"/>
      <c r="M22" s="1059"/>
      <c r="N22" s="450"/>
    </row>
    <row r="23" spans="2:14" x14ac:dyDescent="0.25">
      <c r="B23" s="428"/>
      <c r="C23" s="1073"/>
      <c r="D23" s="1074"/>
      <c r="E23" s="623"/>
      <c r="F23" s="1060"/>
      <c r="G23" s="1062"/>
      <c r="H23" s="624"/>
      <c r="I23" s="1076"/>
      <c r="J23" s="1077"/>
      <c r="K23" s="1077"/>
      <c r="L23" s="1077"/>
      <c r="M23" s="1078"/>
      <c r="N23" s="442"/>
    </row>
    <row r="24" spans="2:14" ht="15.75" x14ac:dyDescent="0.3">
      <c r="B24" s="428"/>
      <c r="C24" s="990" t="s">
        <v>229</v>
      </c>
      <c r="D24" s="1063"/>
      <c r="E24" s="463" t="s">
        <v>230</v>
      </c>
      <c r="F24" s="1080" t="s">
        <v>397</v>
      </c>
      <c r="G24" s="1081"/>
      <c r="H24" s="1082"/>
      <c r="I24" s="1057" t="s">
        <v>233</v>
      </c>
      <c r="J24" s="1059"/>
      <c r="K24" s="1057" t="s">
        <v>398</v>
      </c>
      <c r="L24" s="1058"/>
      <c r="M24" s="1059"/>
      <c r="N24" s="450"/>
    </row>
    <row r="25" spans="2:14" x14ac:dyDescent="0.25">
      <c r="B25" s="428"/>
      <c r="C25" s="1073"/>
      <c r="D25" s="1074"/>
      <c r="E25" s="625"/>
      <c r="F25" s="1073"/>
      <c r="G25" s="1075"/>
      <c r="H25" s="626"/>
      <c r="I25" s="1075"/>
      <c r="J25" s="1075"/>
      <c r="K25" s="1076"/>
      <c r="L25" s="1077"/>
      <c r="M25" s="1078"/>
      <c r="N25" s="442"/>
    </row>
    <row r="26" spans="2:14" x14ac:dyDescent="0.25">
      <c r="B26" s="428"/>
      <c r="C26" s="442"/>
      <c r="D26" s="428"/>
      <c r="E26" s="428"/>
      <c r="F26" s="620"/>
      <c r="G26" s="620"/>
      <c r="H26" s="620"/>
      <c r="I26" s="620"/>
      <c r="J26" s="620"/>
      <c r="K26" s="620"/>
      <c r="L26" s="428"/>
      <c r="M26" s="428"/>
      <c r="N26" s="428"/>
    </row>
    <row r="27" spans="2:14" ht="15.75" x14ac:dyDescent="0.3">
      <c r="B27" s="428"/>
      <c r="C27" s="449" t="s">
        <v>234</v>
      </c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</row>
    <row r="28" spans="2:14" ht="15.75" x14ac:dyDescent="0.3">
      <c r="B28" s="428"/>
      <c r="C28" s="456"/>
      <c r="D28" s="456"/>
      <c r="E28" s="459"/>
      <c r="F28" s="457"/>
      <c r="G28" s="457"/>
      <c r="H28" s="457"/>
      <c r="I28" s="459"/>
      <c r="J28" s="459"/>
      <c r="K28" s="459"/>
      <c r="L28" s="459"/>
      <c r="M28" s="459"/>
      <c r="N28" s="459"/>
    </row>
    <row r="29" spans="2:14" ht="28.5" x14ac:dyDescent="0.25">
      <c r="B29" s="428"/>
      <c r="C29" s="1057" t="s">
        <v>225</v>
      </c>
      <c r="D29" s="1059"/>
      <c r="E29" s="627" t="s">
        <v>226</v>
      </c>
      <c r="F29" s="628" t="s">
        <v>227</v>
      </c>
      <c r="G29" s="629"/>
      <c r="H29" s="990" t="s">
        <v>235</v>
      </c>
      <c r="I29" s="1079"/>
      <c r="J29" s="1079"/>
      <c r="K29" s="1063"/>
      <c r="L29" s="463" t="s">
        <v>236</v>
      </c>
      <c r="M29" s="463" t="s">
        <v>237</v>
      </c>
      <c r="N29" s="694"/>
    </row>
    <row r="30" spans="2:14" x14ac:dyDescent="0.25">
      <c r="B30" s="428"/>
      <c r="C30" s="908"/>
      <c r="D30" s="909"/>
      <c r="E30" s="464"/>
      <c r="F30" s="902"/>
      <c r="G30" s="904"/>
      <c r="H30" s="902"/>
      <c r="I30" s="903"/>
      <c r="J30" s="903"/>
      <c r="K30" s="904"/>
      <c r="L30" s="465"/>
      <c r="M30" s="465"/>
      <c r="N30" s="459"/>
    </row>
    <row r="31" spans="2:14" ht="19.5" x14ac:dyDescent="0.25">
      <c r="B31" s="428"/>
      <c r="C31" s="1057" t="s">
        <v>238</v>
      </c>
      <c r="D31" s="1059"/>
      <c r="E31" s="630" t="s">
        <v>239</v>
      </c>
      <c r="F31" s="990" t="s">
        <v>240</v>
      </c>
      <c r="G31" s="1063"/>
      <c r="H31" s="622" t="s">
        <v>241</v>
      </c>
      <c r="I31" s="1080" t="s">
        <v>242</v>
      </c>
      <c r="J31" s="1081"/>
      <c r="K31" s="627" t="s">
        <v>233</v>
      </c>
      <c r="L31" s="1057" t="s">
        <v>398</v>
      </c>
      <c r="M31" s="1059"/>
      <c r="N31" s="694"/>
    </row>
    <row r="32" spans="2:14" ht="15.75" x14ac:dyDescent="0.3">
      <c r="B32" s="428"/>
      <c r="C32" s="908"/>
      <c r="D32" s="909"/>
      <c r="E32" s="465"/>
      <c r="F32" s="900"/>
      <c r="G32" s="901"/>
      <c r="H32" s="469"/>
      <c r="I32" s="902"/>
      <c r="J32" s="904"/>
      <c r="K32" s="470"/>
      <c r="L32" s="902"/>
      <c r="M32" s="904"/>
      <c r="N32" s="459"/>
    </row>
    <row r="33" spans="2:14" x14ac:dyDescent="0.25">
      <c r="B33" s="428"/>
      <c r="C33" s="442"/>
      <c r="D33" s="428"/>
      <c r="E33" s="428"/>
      <c r="F33" s="620"/>
      <c r="G33" s="620"/>
      <c r="H33" s="620"/>
      <c r="I33" s="620"/>
      <c r="J33" s="620"/>
      <c r="K33" s="620"/>
      <c r="L33" s="428"/>
      <c r="M33" s="428"/>
      <c r="N33" s="428"/>
    </row>
    <row r="34" spans="2:14" ht="15.75" x14ac:dyDescent="0.3">
      <c r="B34" s="442"/>
      <c r="C34" s="449" t="s">
        <v>399</v>
      </c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</row>
    <row r="35" spans="2:14" x14ac:dyDescent="0.25">
      <c r="B35" s="442"/>
      <c r="C35" s="1040" t="s">
        <v>400</v>
      </c>
      <c r="D35" s="1040"/>
      <c r="E35" s="1040"/>
      <c r="F35" s="1040"/>
      <c r="G35" s="442"/>
      <c r="H35" s="442"/>
      <c r="I35" s="442"/>
      <c r="J35" s="442"/>
      <c r="K35" s="442"/>
      <c r="L35" s="442"/>
      <c r="M35" s="442"/>
      <c r="N35" s="442"/>
    </row>
    <row r="36" spans="2:14" x14ac:dyDescent="0.25">
      <c r="B36" s="442"/>
      <c r="C36" s="631"/>
      <c r="D36" s="631"/>
      <c r="E36" s="631"/>
      <c r="F36" s="631"/>
      <c r="G36" s="442"/>
      <c r="H36" s="442"/>
      <c r="I36" s="442"/>
      <c r="J36" s="442"/>
      <c r="K36" s="442"/>
      <c r="L36" s="442"/>
      <c r="M36" s="442"/>
      <c r="N36" s="442"/>
    </row>
    <row r="37" spans="2:14" x14ac:dyDescent="0.25">
      <c r="B37" s="442"/>
      <c r="C37" s="442"/>
      <c r="D37" s="442"/>
      <c r="E37" s="442"/>
      <c r="F37" s="442"/>
      <c r="G37" s="632"/>
      <c r="H37" s="1012" t="s">
        <v>134</v>
      </c>
      <c r="I37" s="1012"/>
      <c r="J37" s="1012"/>
      <c r="K37" s="1012"/>
      <c r="L37" s="1012"/>
      <c r="M37" s="1013"/>
      <c r="N37" s="442"/>
    </row>
    <row r="38" spans="2:14" x14ac:dyDescent="0.25">
      <c r="B38" s="633"/>
      <c r="C38" s="1084" t="s">
        <v>135</v>
      </c>
      <c r="D38" s="1085"/>
      <c r="E38" s="1084" t="s">
        <v>401</v>
      </c>
      <c r="F38" s="1085"/>
      <c r="G38" s="1086" t="s">
        <v>402</v>
      </c>
      <c r="H38" s="1087"/>
      <c r="I38" s="1085"/>
      <c r="J38" s="1086" t="s">
        <v>403</v>
      </c>
      <c r="K38" s="1087"/>
      <c r="L38" s="1086" t="s">
        <v>404</v>
      </c>
      <c r="M38" s="1085"/>
      <c r="N38" s="633"/>
    </row>
    <row r="39" spans="2:14" x14ac:dyDescent="0.25">
      <c r="B39" s="442"/>
      <c r="C39" s="902"/>
      <c r="D39" s="904"/>
      <c r="E39" s="902"/>
      <c r="F39" s="904"/>
      <c r="G39" s="997"/>
      <c r="H39" s="1083"/>
      <c r="I39" s="998"/>
      <c r="J39" s="902"/>
      <c r="K39" s="904"/>
      <c r="L39" s="902"/>
      <c r="M39" s="904"/>
      <c r="N39" s="442"/>
    </row>
    <row r="40" spans="2:14" x14ac:dyDescent="0.25">
      <c r="B40" s="442"/>
      <c r="C40" s="902"/>
      <c r="D40" s="904"/>
      <c r="E40" s="902"/>
      <c r="F40" s="904"/>
      <c r="G40" s="997"/>
      <c r="H40" s="1083"/>
      <c r="I40" s="998"/>
      <c r="J40" s="917"/>
      <c r="K40" s="918"/>
      <c r="L40" s="634"/>
      <c r="M40" s="486"/>
      <c r="N40" s="442"/>
    </row>
    <row r="41" spans="2:14" x14ac:dyDescent="0.25">
      <c r="B41" s="442"/>
      <c r="C41" s="902"/>
      <c r="D41" s="904"/>
      <c r="E41" s="902"/>
      <c r="F41" s="904"/>
      <c r="G41" s="997"/>
      <c r="H41" s="1083"/>
      <c r="I41" s="998"/>
      <c r="J41" s="917"/>
      <c r="K41" s="918"/>
      <c r="L41" s="634"/>
      <c r="M41" s="486"/>
      <c r="N41" s="442"/>
    </row>
    <row r="42" spans="2:14" x14ac:dyDescent="0.25">
      <c r="B42" s="442"/>
      <c r="C42" s="902"/>
      <c r="D42" s="904"/>
      <c r="E42" s="902"/>
      <c r="F42" s="904"/>
      <c r="G42" s="997"/>
      <c r="H42" s="1083"/>
      <c r="I42" s="998"/>
      <c r="J42" s="917"/>
      <c r="K42" s="918"/>
      <c r="L42" s="634"/>
      <c r="M42" s="486"/>
      <c r="N42" s="442"/>
    </row>
    <row r="43" spans="2:14" x14ac:dyDescent="0.25">
      <c r="B43" s="442"/>
      <c r="C43" s="902"/>
      <c r="D43" s="904"/>
      <c r="E43" s="902"/>
      <c r="F43" s="904"/>
      <c r="G43" s="902"/>
      <c r="H43" s="903"/>
      <c r="I43" s="904"/>
      <c r="J43" s="917"/>
      <c r="K43" s="918"/>
      <c r="L43" s="634"/>
      <c r="M43" s="486"/>
      <c r="N43" s="442"/>
    </row>
    <row r="44" spans="2:14" x14ac:dyDescent="0.25">
      <c r="B44" s="442"/>
      <c r="C44" s="442"/>
      <c r="D44" s="442"/>
      <c r="E44" s="442"/>
      <c r="F44" s="442"/>
      <c r="G44" s="442"/>
      <c r="H44" s="442"/>
      <c r="I44" s="442"/>
      <c r="J44" s="442"/>
      <c r="K44" s="442"/>
      <c r="L44" s="442"/>
      <c r="M44" s="442"/>
      <c r="N44" s="442"/>
    </row>
    <row r="45" spans="2:14" ht="15.75" x14ac:dyDescent="0.3">
      <c r="B45" s="442"/>
      <c r="C45" s="449" t="s">
        <v>405</v>
      </c>
      <c r="D45" s="442"/>
      <c r="E45" s="442"/>
      <c r="F45" s="442"/>
      <c r="G45" s="442"/>
      <c r="H45" s="442"/>
      <c r="I45" s="1088"/>
      <c r="J45" s="1088"/>
      <c r="K45" s="442"/>
      <c r="L45" s="442"/>
      <c r="M45" s="442"/>
      <c r="N45" s="442"/>
    </row>
    <row r="46" spans="2:14" x14ac:dyDescent="0.25">
      <c r="B46" s="442"/>
      <c r="C46" s="1040" t="s">
        <v>406</v>
      </c>
      <c r="D46" s="1040"/>
      <c r="E46" s="1040"/>
      <c r="F46" s="1040"/>
      <c r="G46" s="1040"/>
      <c r="H46" s="1040"/>
      <c r="I46" s="1040"/>
      <c r="J46" s="442"/>
      <c r="K46" s="442"/>
      <c r="L46" s="442"/>
      <c r="M46" s="442"/>
      <c r="N46" s="442"/>
    </row>
    <row r="47" spans="2:14" x14ac:dyDescent="0.25">
      <c r="B47" s="442"/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</row>
    <row r="48" spans="2:14" ht="29.25" x14ac:dyDescent="0.3">
      <c r="B48" s="442"/>
      <c r="C48" s="1084" t="s">
        <v>135</v>
      </c>
      <c r="D48" s="1085"/>
      <c r="E48" s="635" t="s">
        <v>407</v>
      </c>
      <c r="F48" s="635" t="s">
        <v>408</v>
      </c>
      <c r="G48" s="1089" t="s">
        <v>409</v>
      </c>
      <c r="H48" s="1089"/>
      <c r="I48" s="1090" t="s">
        <v>410</v>
      </c>
      <c r="J48" s="1091"/>
      <c r="K48" s="893" t="s">
        <v>411</v>
      </c>
      <c r="L48" s="897"/>
      <c r="M48" s="896"/>
      <c r="N48" s="442"/>
    </row>
    <row r="49" spans="2:14" x14ac:dyDescent="0.25">
      <c r="B49" s="442"/>
      <c r="C49" s="902"/>
      <c r="D49" s="904"/>
      <c r="E49" s="465"/>
      <c r="F49" s="465"/>
      <c r="G49" s="902"/>
      <c r="H49" s="904"/>
      <c r="I49" s="1001"/>
      <c r="J49" s="1001"/>
      <c r="K49" s="515"/>
      <c r="L49" s="442"/>
      <c r="M49" s="506"/>
      <c r="N49" s="442"/>
    </row>
    <row r="50" spans="2:14" x14ac:dyDescent="0.25">
      <c r="B50" s="442"/>
      <c r="C50" s="902"/>
      <c r="D50" s="904"/>
      <c r="E50" s="465"/>
      <c r="F50" s="465"/>
      <c r="G50" s="902"/>
      <c r="H50" s="904"/>
      <c r="I50" s="1001"/>
      <c r="J50" s="1001"/>
      <c r="K50" s="469"/>
      <c r="L50" s="485"/>
      <c r="M50" s="470"/>
      <c r="N50" s="442"/>
    </row>
    <row r="51" spans="2:14" x14ac:dyDescent="0.25">
      <c r="B51" s="442"/>
      <c r="C51" s="902"/>
      <c r="D51" s="904"/>
      <c r="E51" s="465"/>
      <c r="F51" s="465"/>
      <c r="G51" s="902"/>
      <c r="H51" s="904"/>
      <c r="I51" s="1001"/>
      <c r="J51" s="1001"/>
      <c r="K51" s="469"/>
      <c r="L51" s="485"/>
      <c r="M51" s="470"/>
      <c r="N51" s="442"/>
    </row>
    <row r="52" spans="2:14" x14ac:dyDescent="0.25">
      <c r="B52" s="442"/>
      <c r="C52" s="902"/>
      <c r="D52" s="904"/>
      <c r="E52" s="465"/>
      <c r="F52" s="465"/>
      <c r="G52" s="902"/>
      <c r="H52" s="904"/>
      <c r="I52" s="1001"/>
      <c r="J52" s="1001"/>
      <c r="K52" s="469"/>
      <c r="L52" s="485"/>
      <c r="M52" s="470"/>
      <c r="N52" s="442"/>
    </row>
    <row r="53" spans="2:14" x14ac:dyDescent="0.25">
      <c r="B53" s="442"/>
      <c r="C53" s="902"/>
      <c r="D53" s="904"/>
      <c r="E53" s="465"/>
      <c r="F53" s="465"/>
      <c r="G53" s="902"/>
      <c r="H53" s="904"/>
      <c r="I53" s="1001"/>
      <c r="J53" s="1001"/>
      <c r="K53" s="522"/>
      <c r="L53" s="523"/>
      <c r="M53" s="507"/>
      <c r="N53" s="442"/>
    </row>
    <row r="54" spans="2:14" x14ac:dyDescent="0.25">
      <c r="B54" s="442"/>
      <c r="C54" s="459"/>
      <c r="D54" s="459"/>
      <c r="E54" s="442"/>
      <c r="F54" s="442"/>
      <c r="G54" s="459"/>
      <c r="H54" s="459"/>
      <c r="I54" s="459"/>
      <c r="J54" s="459"/>
      <c r="K54" s="442"/>
      <c r="L54" s="442"/>
      <c r="M54" s="442"/>
      <c r="N54" s="442"/>
    </row>
    <row r="55" spans="2:14" ht="15.75" x14ac:dyDescent="0.3">
      <c r="B55" s="442"/>
      <c r="C55" s="449" t="s">
        <v>272</v>
      </c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</row>
    <row r="56" spans="2:14" x14ac:dyDescent="0.25">
      <c r="B56" s="442"/>
      <c r="C56" s="636" t="s">
        <v>412</v>
      </c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</row>
    <row r="57" spans="2:14" ht="15.75" x14ac:dyDescent="0.3">
      <c r="B57" s="442"/>
      <c r="C57" s="442"/>
      <c r="D57" s="442"/>
      <c r="E57" s="442"/>
      <c r="F57" s="442"/>
      <c r="G57" s="442"/>
      <c r="H57" s="442"/>
      <c r="I57" s="442"/>
      <c r="J57" s="442"/>
      <c r="K57" s="442"/>
      <c r="L57" s="450"/>
      <c r="M57" s="442"/>
      <c r="N57" s="442"/>
    </row>
    <row r="58" spans="2:14" x14ac:dyDescent="0.25">
      <c r="B58" s="442"/>
      <c r="C58" s="1091" t="s">
        <v>35</v>
      </c>
      <c r="D58" s="1091"/>
      <c r="E58" s="1091"/>
      <c r="F58" s="1091"/>
      <c r="G58" s="1091"/>
      <c r="H58" s="1094" t="s">
        <v>413</v>
      </c>
      <c r="I58" s="1089" t="s">
        <v>414</v>
      </c>
      <c r="J58" s="1089"/>
      <c r="K58" s="1091" t="s">
        <v>41</v>
      </c>
      <c r="L58" s="1091"/>
      <c r="M58" s="1091"/>
      <c r="N58" s="442"/>
    </row>
    <row r="59" spans="2:14" ht="28.5" x14ac:dyDescent="0.25">
      <c r="B59" s="442"/>
      <c r="C59" s="1092" t="s">
        <v>135</v>
      </c>
      <c r="D59" s="1093"/>
      <c r="E59" s="637" t="s">
        <v>279</v>
      </c>
      <c r="F59" s="1090" t="s">
        <v>269</v>
      </c>
      <c r="G59" s="1090"/>
      <c r="H59" s="1095"/>
      <c r="I59" s="1089"/>
      <c r="J59" s="1089"/>
      <c r="K59" s="638" t="s">
        <v>415</v>
      </c>
      <c r="L59" s="639" t="s">
        <v>416</v>
      </c>
      <c r="M59" s="463" t="s">
        <v>417</v>
      </c>
      <c r="N59" s="442"/>
    </row>
    <row r="60" spans="2:14" x14ac:dyDescent="0.25">
      <c r="B60" s="442"/>
      <c r="C60" s="902"/>
      <c r="D60" s="904"/>
      <c r="E60" s="465"/>
      <c r="F60" s="1001"/>
      <c r="G60" s="1001"/>
      <c r="H60" s="465"/>
      <c r="I60" s="1001"/>
      <c r="J60" s="1001"/>
      <c r="K60" s="465"/>
      <c r="L60" s="465"/>
      <c r="M60" s="465" t="e">
        <f t="shared" ref="M60:M65" si="0">+L60/K60</f>
        <v>#DIV/0!</v>
      </c>
      <c r="N60" s="442"/>
    </row>
    <row r="61" spans="2:14" x14ac:dyDescent="0.25">
      <c r="B61" s="442"/>
      <c r="C61" s="902"/>
      <c r="D61" s="904"/>
      <c r="E61" s="465"/>
      <c r="F61" s="1001"/>
      <c r="G61" s="1001"/>
      <c r="H61" s="465"/>
      <c r="I61" s="1001"/>
      <c r="J61" s="1001"/>
      <c r="K61" s="465"/>
      <c r="L61" s="465"/>
      <c r="M61" s="465" t="e">
        <f t="shared" si="0"/>
        <v>#DIV/0!</v>
      </c>
      <c r="N61" s="442"/>
    </row>
    <row r="62" spans="2:14" x14ac:dyDescent="0.25">
      <c r="B62" s="442"/>
      <c r="C62" s="902"/>
      <c r="D62" s="904"/>
      <c r="E62" s="465"/>
      <c r="F62" s="1001"/>
      <c r="G62" s="1001"/>
      <c r="H62" s="465"/>
      <c r="I62" s="1001"/>
      <c r="J62" s="1001"/>
      <c r="K62" s="465"/>
      <c r="L62" s="465"/>
      <c r="M62" s="465" t="e">
        <f t="shared" si="0"/>
        <v>#DIV/0!</v>
      </c>
      <c r="N62" s="442"/>
    </row>
    <row r="63" spans="2:14" x14ac:dyDescent="0.25">
      <c r="B63" s="442"/>
      <c r="C63" s="902"/>
      <c r="D63" s="904"/>
      <c r="E63" s="465"/>
      <c r="F63" s="1001"/>
      <c r="G63" s="1001"/>
      <c r="H63" s="465"/>
      <c r="I63" s="1001"/>
      <c r="J63" s="1001"/>
      <c r="K63" s="465"/>
      <c r="L63" s="465"/>
      <c r="M63" s="465" t="e">
        <f t="shared" si="0"/>
        <v>#DIV/0!</v>
      </c>
      <c r="N63" s="442"/>
    </row>
    <row r="64" spans="2:14" x14ac:dyDescent="0.25">
      <c r="B64" s="442"/>
      <c r="C64" s="902"/>
      <c r="D64" s="904"/>
      <c r="E64" s="465"/>
      <c r="F64" s="1001"/>
      <c r="G64" s="1001"/>
      <c r="H64" s="465"/>
      <c r="I64" s="1001"/>
      <c r="J64" s="1001"/>
      <c r="K64" s="465"/>
      <c r="L64" s="465"/>
      <c r="M64" s="465" t="e">
        <f t="shared" si="0"/>
        <v>#DIV/0!</v>
      </c>
      <c r="N64" s="442"/>
    </row>
    <row r="65" spans="2:14" x14ac:dyDescent="0.25">
      <c r="B65" s="442"/>
      <c r="C65" s="902"/>
      <c r="D65" s="904"/>
      <c r="E65" s="465"/>
      <c r="F65" s="1001"/>
      <c r="G65" s="1001"/>
      <c r="H65" s="465"/>
      <c r="I65" s="1001"/>
      <c r="J65" s="1001"/>
      <c r="K65" s="465"/>
      <c r="L65" s="465"/>
      <c r="M65" s="465" t="e">
        <f t="shared" si="0"/>
        <v>#DIV/0!</v>
      </c>
      <c r="N65" s="442"/>
    </row>
    <row r="66" spans="2:14" x14ac:dyDescent="0.25">
      <c r="B66" s="442"/>
      <c r="C66" s="459"/>
      <c r="D66" s="459"/>
      <c r="E66" s="442"/>
      <c r="F66" s="459"/>
      <c r="G66" s="459"/>
      <c r="H66" s="442"/>
      <c r="I66" s="459"/>
      <c r="J66" s="459"/>
      <c r="K66" s="442"/>
      <c r="L66" s="442"/>
      <c r="M66" s="442"/>
      <c r="N66" s="442"/>
    </row>
    <row r="67" spans="2:14" ht="15.75" x14ac:dyDescent="0.3">
      <c r="B67" s="442"/>
      <c r="C67" s="449" t="s">
        <v>418</v>
      </c>
      <c r="D67" s="442"/>
      <c r="E67" s="442"/>
      <c r="F67" s="442"/>
      <c r="G67" s="442"/>
      <c r="H67" s="640"/>
      <c r="I67" s="640"/>
      <c r="J67" s="640"/>
      <c r="K67" s="640"/>
      <c r="L67" s="633"/>
      <c r="M67" s="633"/>
      <c r="N67" s="442"/>
    </row>
    <row r="68" spans="2:14" x14ac:dyDescent="0.25">
      <c r="B68" s="633"/>
      <c r="C68" s="1097" t="s">
        <v>419</v>
      </c>
      <c r="D68" s="1097"/>
      <c r="E68" s="1097"/>
      <c r="F68" s="1097"/>
      <c r="G68" s="1097"/>
      <c r="H68" s="1097"/>
      <c r="I68" s="1097"/>
      <c r="J68" s="1097"/>
      <c r="K68" s="1097"/>
      <c r="L68" s="1097"/>
      <c r="M68" s="1097"/>
      <c r="N68" s="633"/>
    </row>
    <row r="69" spans="2:14" x14ac:dyDescent="0.25">
      <c r="B69" s="633"/>
      <c r="C69" s="640"/>
      <c r="D69" s="640"/>
      <c r="E69" s="640"/>
      <c r="F69" s="640"/>
      <c r="G69" s="640"/>
      <c r="H69" s="633"/>
      <c r="I69" s="633"/>
      <c r="J69" s="633"/>
      <c r="K69" s="633"/>
      <c r="L69" s="442"/>
      <c r="M69" s="442"/>
      <c r="N69" s="633"/>
    </row>
    <row r="70" spans="2:14" x14ac:dyDescent="0.25">
      <c r="B70" s="442"/>
      <c r="C70" s="1098" t="s">
        <v>420</v>
      </c>
      <c r="D70" s="1099"/>
      <c r="E70" s="1100"/>
      <c r="F70" s="1094" t="s">
        <v>135</v>
      </c>
      <c r="G70" s="1101" t="s">
        <v>279</v>
      </c>
      <c r="H70" s="1102"/>
      <c r="I70" s="1101" t="s">
        <v>269</v>
      </c>
      <c r="J70" s="1102"/>
      <c r="K70" s="1094" t="s">
        <v>421</v>
      </c>
      <c r="L70" s="1101" t="s">
        <v>422</v>
      </c>
      <c r="M70" s="1102"/>
      <c r="N70" s="442"/>
    </row>
    <row r="71" spans="2:14" x14ac:dyDescent="0.25">
      <c r="B71" s="442"/>
      <c r="C71" s="955" t="s">
        <v>423</v>
      </c>
      <c r="D71" s="1107"/>
      <c r="E71" s="1103"/>
      <c r="F71" s="1095"/>
      <c r="G71" s="1086"/>
      <c r="H71" s="1103"/>
      <c r="I71" s="1104"/>
      <c r="J71" s="1105"/>
      <c r="K71" s="1106"/>
      <c r="L71" s="1086"/>
      <c r="M71" s="1103"/>
      <c r="N71" s="442"/>
    </row>
    <row r="72" spans="2:14" x14ac:dyDescent="0.25">
      <c r="B72" s="442"/>
      <c r="C72" s="908"/>
      <c r="D72" s="1096"/>
      <c r="E72" s="909"/>
      <c r="F72" s="641"/>
      <c r="G72" s="642"/>
      <c r="H72" s="643"/>
      <c r="I72" s="644"/>
      <c r="J72" s="643"/>
      <c r="K72" s="645"/>
      <c r="L72" s="902"/>
      <c r="M72" s="904"/>
      <c r="N72" s="442"/>
    </row>
    <row r="73" spans="2:14" x14ac:dyDescent="0.25">
      <c r="B73" s="442"/>
      <c r="C73" s="908"/>
      <c r="D73" s="1096"/>
      <c r="E73" s="909"/>
      <c r="F73" s="641"/>
      <c r="G73" s="642"/>
      <c r="H73" s="643"/>
      <c r="I73" s="644"/>
      <c r="J73" s="643"/>
      <c r="K73" s="470"/>
      <c r="L73" s="902"/>
      <c r="M73" s="904"/>
      <c r="N73" s="442"/>
    </row>
    <row r="74" spans="2:14" x14ac:dyDescent="0.25">
      <c r="B74" s="442"/>
      <c r="C74" s="908"/>
      <c r="D74" s="1096"/>
      <c r="E74" s="909"/>
      <c r="F74" s="641"/>
      <c r="G74" s="642"/>
      <c r="H74" s="643"/>
      <c r="I74" s="644"/>
      <c r="J74" s="643"/>
      <c r="K74" s="470"/>
      <c r="L74" s="902"/>
      <c r="M74" s="904"/>
      <c r="N74" s="442"/>
    </row>
    <row r="75" spans="2:14" x14ac:dyDescent="0.25">
      <c r="B75" s="442"/>
      <c r="C75" s="908"/>
      <c r="D75" s="1096"/>
      <c r="E75" s="909"/>
      <c r="F75" s="641"/>
      <c r="G75" s="642"/>
      <c r="H75" s="643"/>
      <c r="I75" s="644"/>
      <c r="J75" s="643"/>
      <c r="K75" s="470"/>
      <c r="L75" s="902"/>
      <c r="M75" s="904"/>
      <c r="N75" s="442"/>
    </row>
    <row r="76" spans="2:14" ht="15.75" x14ac:dyDescent="0.3">
      <c r="B76" s="442"/>
      <c r="C76" s="449" t="s">
        <v>424</v>
      </c>
      <c r="D76" s="442"/>
      <c r="E76" s="442"/>
      <c r="F76" s="442"/>
      <c r="G76" s="442"/>
      <c r="H76" s="442"/>
      <c r="I76" s="442"/>
      <c r="J76" s="442"/>
      <c r="K76" s="442"/>
      <c r="L76" s="442"/>
      <c r="M76" s="442"/>
      <c r="N76" s="442"/>
    </row>
    <row r="77" spans="2:14" x14ac:dyDescent="0.25">
      <c r="B77" s="442"/>
      <c r="C77" s="442"/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</row>
    <row r="78" spans="2:14" x14ac:dyDescent="0.25">
      <c r="B78" s="442"/>
      <c r="C78" s="1101" t="s">
        <v>305</v>
      </c>
      <c r="D78" s="1108"/>
      <c r="E78" s="1108"/>
      <c r="F78" s="1108"/>
      <c r="G78" s="1108"/>
      <c r="H78" s="1102"/>
      <c r="I78" s="1101" t="s">
        <v>306</v>
      </c>
      <c r="J78" s="1108"/>
      <c r="K78" s="1108"/>
      <c r="L78" s="1108"/>
      <c r="M78" s="1102"/>
      <c r="N78" s="442"/>
    </row>
    <row r="79" spans="2:14" x14ac:dyDescent="0.25">
      <c r="B79" s="442"/>
      <c r="C79" s="516"/>
      <c r="D79" s="518"/>
      <c r="E79" s="518"/>
      <c r="F79" s="518"/>
      <c r="G79" s="518"/>
      <c r="H79" s="442"/>
      <c r="I79" s="515"/>
      <c r="J79" s="442"/>
      <c r="K79" s="442"/>
      <c r="L79" s="442"/>
      <c r="M79" s="506"/>
      <c r="N79" s="442"/>
    </row>
    <row r="80" spans="2:14" x14ac:dyDescent="0.25">
      <c r="B80" s="442"/>
      <c r="C80" s="646" t="s">
        <v>425</v>
      </c>
      <c r="D80" s="442"/>
      <c r="E80" s="428"/>
      <c r="F80" s="442"/>
      <c r="G80" s="518"/>
      <c r="H80" s="442"/>
      <c r="I80" s="519" t="s">
        <v>426</v>
      </c>
      <c r="J80" s="459"/>
      <c r="K80" s="442"/>
      <c r="L80" s="442"/>
      <c r="M80" s="506"/>
      <c r="N80" s="442"/>
    </row>
    <row r="81" spans="2:14" x14ac:dyDescent="0.25">
      <c r="B81" s="442"/>
      <c r="C81" s="646" t="s">
        <v>427</v>
      </c>
      <c r="D81" s="442"/>
      <c r="E81" s="428"/>
      <c r="F81" s="442"/>
      <c r="G81" s="442"/>
      <c r="H81" s="442"/>
      <c r="I81" s="519" t="s">
        <v>428</v>
      </c>
      <c r="J81" s="442"/>
      <c r="K81" s="442"/>
      <c r="L81" s="442"/>
      <c r="M81" s="506"/>
      <c r="N81" s="442"/>
    </row>
    <row r="82" spans="2:14" x14ac:dyDescent="0.25">
      <c r="B82" s="442"/>
      <c r="C82" s="646" t="s">
        <v>429</v>
      </c>
      <c r="D82" s="442"/>
      <c r="E82" s="428"/>
      <c r="F82" s="442"/>
      <c r="G82" s="442"/>
      <c r="H82" s="442"/>
      <c r="I82" s="519" t="s">
        <v>430</v>
      </c>
      <c r="J82" s="442"/>
      <c r="K82" s="442"/>
      <c r="L82" s="442"/>
      <c r="M82" s="506"/>
      <c r="N82" s="442"/>
    </row>
    <row r="83" spans="2:14" x14ac:dyDescent="0.25">
      <c r="B83" s="442"/>
      <c r="C83" s="646" t="s">
        <v>431</v>
      </c>
      <c r="D83" s="442"/>
      <c r="E83" s="428"/>
      <c r="F83" s="442"/>
      <c r="G83" s="442"/>
      <c r="H83" s="442"/>
      <c r="I83" s="519" t="s">
        <v>432</v>
      </c>
      <c r="J83" s="459"/>
      <c r="K83" s="442"/>
      <c r="L83" s="442"/>
      <c r="M83" s="506"/>
      <c r="N83" s="442"/>
    </row>
    <row r="84" spans="2:14" x14ac:dyDescent="0.25">
      <c r="B84" s="442"/>
      <c r="C84" s="646" t="s">
        <v>433</v>
      </c>
      <c r="D84" s="442"/>
      <c r="E84" s="442"/>
      <c r="F84" s="442"/>
      <c r="G84" s="442"/>
      <c r="H84" s="442"/>
      <c r="I84" s="519" t="s">
        <v>434</v>
      </c>
      <c r="J84" s="459"/>
      <c r="K84" s="442"/>
      <c r="L84" s="442"/>
      <c r="M84" s="506"/>
      <c r="N84" s="442"/>
    </row>
    <row r="85" spans="2:14" x14ac:dyDescent="0.25">
      <c r="B85" s="442"/>
      <c r="C85" s="646" t="s">
        <v>323</v>
      </c>
      <c r="D85" s="442"/>
      <c r="E85" s="428"/>
      <c r="F85" s="442"/>
      <c r="G85" s="442"/>
      <c r="H85" s="442"/>
      <c r="I85" s="519" t="s">
        <v>435</v>
      </c>
      <c r="J85" s="459"/>
      <c r="K85" s="493"/>
      <c r="L85" s="442"/>
      <c r="M85" s="506"/>
      <c r="N85" s="442"/>
    </row>
    <row r="86" spans="2:14" x14ac:dyDescent="0.25">
      <c r="B86" s="442"/>
      <c r="C86" s="646"/>
      <c r="D86" s="442"/>
      <c r="E86" s="428"/>
      <c r="F86" s="442"/>
      <c r="G86" s="442"/>
      <c r="H86" s="442"/>
      <c r="I86" s="519" t="s">
        <v>436</v>
      </c>
      <c r="J86" s="459"/>
      <c r="K86" s="442"/>
      <c r="L86" s="442"/>
      <c r="M86" s="506"/>
      <c r="N86" s="442"/>
    </row>
    <row r="87" spans="2:14" x14ac:dyDescent="0.25">
      <c r="B87" s="442"/>
      <c r="C87" s="646"/>
      <c r="D87" s="442"/>
      <c r="E87" s="428"/>
      <c r="F87" s="442"/>
      <c r="G87" s="442"/>
      <c r="H87" s="442"/>
      <c r="I87" s="519" t="s">
        <v>437</v>
      </c>
      <c r="J87" s="459"/>
      <c r="K87" s="442"/>
      <c r="L87" s="442"/>
      <c r="M87" s="506"/>
      <c r="N87" s="442"/>
    </row>
    <row r="88" spans="2:14" x14ac:dyDescent="0.25">
      <c r="B88" s="442"/>
      <c r="C88" s="515"/>
      <c r="D88" s="442"/>
      <c r="E88" s="428"/>
      <c r="F88" s="493"/>
      <c r="G88" s="442"/>
      <c r="H88" s="442"/>
      <c r="I88" s="519" t="s">
        <v>327</v>
      </c>
      <c r="J88" s="459"/>
      <c r="K88" s="442"/>
      <c r="L88" s="442"/>
      <c r="M88" s="506"/>
      <c r="N88" s="442"/>
    </row>
    <row r="89" spans="2:14" x14ac:dyDescent="0.25">
      <c r="B89" s="442"/>
      <c r="C89" s="522"/>
      <c r="D89" s="523"/>
      <c r="E89" s="523"/>
      <c r="F89" s="523"/>
      <c r="G89" s="523"/>
      <c r="H89" s="647"/>
      <c r="I89" s="522"/>
      <c r="J89" s="523"/>
      <c r="K89" s="523"/>
      <c r="L89" s="523"/>
      <c r="M89" s="507"/>
      <c r="N89" s="442"/>
    </row>
    <row r="90" spans="2:14" x14ac:dyDescent="0.25">
      <c r="B90" s="442"/>
      <c r="C90" s="521"/>
      <c r="D90" s="442"/>
      <c r="E90" s="442"/>
      <c r="F90" s="442"/>
      <c r="G90" s="442"/>
      <c r="H90" s="442"/>
      <c r="I90" s="442"/>
      <c r="J90" s="442"/>
      <c r="K90" s="442"/>
      <c r="L90" s="1020"/>
      <c r="M90" s="1020"/>
      <c r="N90" s="442"/>
    </row>
    <row r="91" spans="2:14" x14ac:dyDescent="0.25">
      <c r="B91" s="442"/>
      <c r="C91" s="1084" t="s">
        <v>46</v>
      </c>
      <c r="D91" s="1087"/>
      <c r="E91" s="1087"/>
      <c r="F91" s="1087"/>
      <c r="G91" s="1087"/>
      <c r="H91" s="1114" t="s">
        <v>329</v>
      </c>
      <c r="I91" s="1115"/>
      <c r="J91" s="1116"/>
      <c r="K91" s="1084" t="s">
        <v>330</v>
      </c>
      <c r="L91" s="1087"/>
      <c r="M91" s="1085"/>
      <c r="N91" s="442"/>
    </row>
    <row r="92" spans="2:14" x14ac:dyDescent="0.25">
      <c r="B92" s="442"/>
      <c r="C92" s="1101" t="s">
        <v>34</v>
      </c>
      <c r="D92" s="1108"/>
      <c r="E92" s="1108"/>
      <c r="F92" s="1108"/>
      <c r="G92" s="1108"/>
      <c r="H92" s="648" t="s">
        <v>155</v>
      </c>
      <c r="I92" s="1057" t="s">
        <v>154</v>
      </c>
      <c r="J92" s="1059"/>
      <c r="K92" s="1057" t="s">
        <v>155</v>
      </c>
      <c r="L92" s="1059"/>
      <c r="M92" s="649" t="s">
        <v>154</v>
      </c>
      <c r="N92" s="442"/>
    </row>
    <row r="93" spans="2:14" x14ac:dyDescent="0.25">
      <c r="B93" s="442"/>
      <c r="C93" s="1086"/>
      <c r="D93" s="1107"/>
      <c r="E93" s="1107"/>
      <c r="F93" s="1107"/>
      <c r="G93" s="1107"/>
      <c r="H93" s="650">
        <f>+H95+H100</f>
        <v>0</v>
      </c>
      <c r="I93" s="1109">
        <f>+I95+I100</f>
        <v>0</v>
      </c>
      <c r="J93" s="1110"/>
      <c r="K93" s="1109">
        <f>+K95+K100</f>
        <v>0</v>
      </c>
      <c r="L93" s="1110"/>
      <c r="M93" s="651">
        <f>+M95+M100</f>
        <v>0</v>
      </c>
      <c r="N93" s="442"/>
    </row>
    <row r="94" spans="2:14" x14ac:dyDescent="0.25">
      <c r="B94" s="442"/>
      <c r="C94" s="652"/>
      <c r="D94" s="653"/>
      <c r="E94" s="653"/>
      <c r="F94" s="654"/>
      <c r="G94" s="655"/>
      <c r="H94" s="656"/>
      <c r="I94" s="1111"/>
      <c r="J94" s="1112"/>
      <c r="K94" s="1113"/>
      <c r="L94" s="1113"/>
      <c r="M94" s="657"/>
      <c r="N94" s="442"/>
    </row>
    <row r="95" spans="2:14" x14ac:dyDescent="0.25">
      <c r="B95" s="442"/>
      <c r="C95" s="658" t="s">
        <v>331</v>
      </c>
      <c r="D95" s="659"/>
      <c r="E95" s="659"/>
      <c r="F95" s="659"/>
      <c r="G95" s="659"/>
      <c r="H95" s="660">
        <f>SUM(H96,H97,H98)</f>
        <v>0</v>
      </c>
      <c r="I95" s="1118">
        <f>SUM(I96,I97,I98)</f>
        <v>0</v>
      </c>
      <c r="J95" s="1119"/>
      <c r="K95" s="1118">
        <f>SUM(K96,K97,K98)</f>
        <v>0</v>
      </c>
      <c r="L95" s="1119"/>
      <c r="M95" s="661">
        <f>SUM(M96,M97,M98)</f>
        <v>0</v>
      </c>
      <c r="N95" s="442"/>
    </row>
    <row r="96" spans="2:14" x14ac:dyDescent="0.25">
      <c r="B96" s="442"/>
      <c r="C96" s="662"/>
      <c r="D96" s="663" t="s">
        <v>332</v>
      </c>
      <c r="E96" s="664"/>
      <c r="F96" s="664"/>
      <c r="G96" s="664"/>
      <c r="H96" s="662"/>
      <c r="I96" s="1076"/>
      <c r="J96" s="1078"/>
      <c r="K96" s="1117"/>
      <c r="L96" s="1117"/>
      <c r="M96" s="665"/>
      <c r="N96" s="442"/>
    </row>
    <row r="97" spans="2:14" x14ac:dyDescent="0.25">
      <c r="B97" s="442"/>
      <c r="C97" s="662"/>
      <c r="D97" s="663" t="s">
        <v>333</v>
      </c>
      <c r="E97" s="664"/>
      <c r="F97" s="664"/>
      <c r="G97" s="664"/>
      <c r="H97" s="662"/>
      <c r="I97" s="1076"/>
      <c r="J97" s="1078"/>
      <c r="K97" s="1117"/>
      <c r="L97" s="1117"/>
      <c r="M97" s="665"/>
      <c r="N97" s="442"/>
    </row>
    <row r="98" spans="2:14" x14ac:dyDescent="0.25">
      <c r="B98" s="442"/>
      <c r="C98" s="662"/>
      <c r="D98" s="663" t="s">
        <v>334</v>
      </c>
      <c r="E98" s="664"/>
      <c r="F98" s="664"/>
      <c r="G98" s="664"/>
      <c r="H98" s="662"/>
      <c r="I98" s="1076"/>
      <c r="J98" s="1078"/>
      <c r="K98" s="1117"/>
      <c r="L98" s="1117"/>
      <c r="M98" s="665"/>
      <c r="N98" s="442"/>
    </row>
    <row r="99" spans="2:14" x14ac:dyDescent="0.25">
      <c r="B99" s="442"/>
      <c r="C99" s="666"/>
      <c r="D99" s="636"/>
      <c r="E99" s="636"/>
      <c r="F99" s="636"/>
      <c r="G99" s="636"/>
      <c r="H99" s="666"/>
      <c r="I99" s="1076"/>
      <c r="J99" s="1078"/>
      <c r="K99" s="1117"/>
      <c r="L99" s="1117"/>
      <c r="M99" s="667"/>
      <c r="N99" s="442"/>
    </row>
    <row r="100" spans="2:14" x14ac:dyDescent="0.25">
      <c r="B100" s="442"/>
      <c r="C100" s="668" t="s">
        <v>335</v>
      </c>
      <c r="D100" s="669"/>
      <c r="E100" s="669"/>
      <c r="F100" s="669"/>
      <c r="G100" s="669"/>
      <c r="H100" s="660">
        <f>SUM(H101,H102,H103)</f>
        <v>0</v>
      </c>
      <c r="I100" s="1118">
        <f>SUM(I101,I102,I103)</f>
        <v>0</v>
      </c>
      <c r="J100" s="1119"/>
      <c r="K100" s="1118">
        <f>SUM(K101,K102,K103)</f>
        <v>0</v>
      </c>
      <c r="L100" s="1119"/>
      <c r="M100" s="661">
        <f>SUM(M101,M102,M103)</f>
        <v>0</v>
      </c>
      <c r="N100" s="442"/>
    </row>
    <row r="101" spans="2:14" x14ac:dyDescent="0.25">
      <c r="B101" s="442"/>
      <c r="C101" s="662"/>
      <c r="D101" s="663" t="s">
        <v>336</v>
      </c>
      <c r="E101" s="664"/>
      <c r="F101" s="664"/>
      <c r="G101" s="664"/>
      <c r="H101" s="662"/>
      <c r="I101" s="1076"/>
      <c r="J101" s="1078"/>
      <c r="K101" s="1117"/>
      <c r="L101" s="1117"/>
      <c r="M101" s="665"/>
      <c r="N101" s="442"/>
    </row>
    <row r="102" spans="2:14" x14ac:dyDescent="0.25">
      <c r="B102" s="442"/>
      <c r="C102" s="662"/>
      <c r="D102" s="663" t="s">
        <v>337</v>
      </c>
      <c r="E102" s="664"/>
      <c r="F102" s="664"/>
      <c r="G102" s="664"/>
      <c r="H102" s="662"/>
      <c r="I102" s="1076"/>
      <c r="J102" s="1078"/>
      <c r="K102" s="1117"/>
      <c r="L102" s="1117"/>
      <c r="M102" s="665"/>
      <c r="N102" s="442"/>
    </row>
    <row r="103" spans="2:14" x14ac:dyDescent="0.25">
      <c r="B103" s="442"/>
      <c r="C103" s="662"/>
      <c r="D103" s="663" t="s">
        <v>338</v>
      </c>
      <c r="E103" s="664"/>
      <c r="F103" s="664"/>
      <c r="G103" s="664"/>
      <c r="H103" s="662"/>
      <c r="I103" s="1076"/>
      <c r="J103" s="1078"/>
      <c r="K103" s="1117"/>
      <c r="L103" s="1117"/>
      <c r="M103" s="665"/>
      <c r="N103" s="442"/>
    </row>
    <row r="104" spans="2:14" x14ac:dyDescent="0.25">
      <c r="B104" s="442"/>
      <c r="C104" s="636" t="s">
        <v>339</v>
      </c>
      <c r="D104" s="442"/>
      <c r="E104" s="442"/>
      <c r="F104" s="442"/>
      <c r="G104" s="442"/>
      <c r="H104" s="442"/>
      <c r="I104" s="442"/>
      <c r="J104" s="442"/>
      <c r="K104" s="442"/>
      <c r="L104" s="670"/>
      <c r="M104" s="670"/>
      <c r="N104" s="442"/>
    </row>
    <row r="105" spans="2:14" x14ac:dyDescent="0.25">
      <c r="B105" s="442"/>
      <c r="C105" s="636" t="s">
        <v>340</v>
      </c>
      <c r="D105" s="442"/>
      <c r="E105" s="442"/>
      <c r="F105" s="442"/>
      <c r="G105" s="442"/>
      <c r="H105" s="442"/>
      <c r="I105" s="442"/>
      <c r="J105" s="442"/>
      <c r="K105" s="442"/>
      <c r="L105" s="670"/>
      <c r="M105" s="670"/>
      <c r="N105" s="442"/>
    </row>
    <row r="106" spans="2:14" x14ac:dyDescent="0.25">
      <c r="B106" s="442"/>
      <c r="C106" s="521"/>
      <c r="D106" s="442"/>
      <c r="E106" s="442"/>
      <c r="F106" s="442"/>
      <c r="G106" s="442"/>
      <c r="H106" s="442"/>
      <c r="I106" s="442"/>
      <c r="J106" s="442"/>
      <c r="K106" s="442"/>
      <c r="L106" s="670"/>
      <c r="M106" s="670"/>
      <c r="N106" s="442"/>
    </row>
    <row r="107" spans="2:14" ht="15.75" x14ac:dyDescent="0.3">
      <c r="B107" s="442"/>
      <c r="C107" s="449" t="s">
        <v>438</v>
      </c>
      <c r="D107" s="428"/>
      <c r="E107" s="428"/>
      <c r="F107" s="428"/>
      <c r="G107" s="428"/>
      <c r="H107" s="428"/>
      <c r="I107" s="428"/>
      <c r="J107" s="428"/>
      <c r="K107" s="428"/>
      <c r="L107" s="442"/>
      <c r="M107" s="442"/>
      <c r="N107" s="442"/>
    </row>
    <row r="108" spans="2:14" x14ac:dyDescent="0.25">
      <c r="B108" s="442"/>
      <c r="C108" s="1101" t="s">
        <v>342</v>
      </c>
      <c r="D108" s="1108"/>
      <c r="E108" s="671"/>
      <c r="F108" s="672"/>
      <c r="G108" s="673"/>
      <c r="H108" s="1101" t="s">
        <v>343</v>
      </c>
      <c r="I108" s="558"/>
      <c r="J108" s="557"/>
      <c r="K108" s="555"/>
      <c r="L108" s="674"/>
      <c r="M108" s="505"/>
      <c r="N108" s="442"/>
    </row>
    <row r="109" spans="2:14" x14ac:dyDescent="0.25">
      <c r="B109" s="442"/>
      <c r="C109" s="1120"/>
      <c r="D109" s="1121"/>
      <c r="E109" s="675" t="s">
        <v>439</v>
      </c>
      <c r="F109" s="636"/>
      <c r="G109" s="667"/>
      <c r="H109" s="1120"/>
      <c r="I109" s="562"/>
      <c r="J109" s="552"/>
      <c r="K109" s="1122" t="s">
        <v>440</v>
      </c>
      <c r="L109" s="1123"/>
      <c r="M109" s="1124"/>
      <c r="N109" s="442"/>
    </row>
    <row r="110" spans="2:14" x14ac:dyDescent="0.25">
      <c r="B110" s="442"/>
      <c r="C110" s="1120"/>
      <c r="D110" s="1121"/>
      <c r="E110" s="675" t="s">
        <v>441</v>
      </c>
      <c r="F110" s="636"/>
      <c r="G110" s="667"/>
      <c r="H110" s="1120"/>
      <c r="I110" s="550"/>
      <c r="J110" s="552"/>
      <c r="K110" s="1076" t="s">
        <v>347</v>
      </c>
      <c r="L110" s="1078"/>
      <c r="M110" s="676" t="s">
        <v>348</v>
      </c>
      <c r="N110" s="442"/>
    </row>
    <row r="111" spans="2:14" x14ac:dyDescent="0.25">
      <c r="B111" s="442"/>
      <c r="C111" s="1120"/>
      <c r="D111" s="1121"/>
      <c r="E111" s="677" t="s">
        <v>349</v>
      </c>
      <c r="F111" s="636"/>
      <c r="G111" s="667"/>
      <c r="H111" s="1120"/>
      <c r="I111" s="550"/>
      <c r="J111" s="552"/>
      <c r="K111" s="515"/>
      <c r="L111" s="506"/>
      <c r="M111" s="506"/>
      <c r="N111" s="442"/>
    </row>
    <row r="112" spans="2:14" x14ac:dyDescent="0.25">
      <c r="B112" s="442"/>
      <c r="C112" s="1120"/>
      <c r="D112" s="1121"/>
      <c r="E112" s="1125"/>
      <c r="F112" s="1126"/>
      <c r="G112" s="1127"/>
      <c r="H112" s="1120"/>
      <c r="I112" s="550"/>
      <c r="J112" s="552"/>
      <c r="K112" s="546"/>
      <c r="L112" s="470"/>
      <c r="M112" s="470"/>
      <c r="N112" s="442"/>
    </row>
    <row r="113" spans="2:15" x14ac:dyDescent="0.25">
      <c r="B113" s="442"/>
      <c r="C113" s="1086"/>
      <c r="D113" s="1107"/>
      <c r="E113" s="678"/>
      <c r="F113" s="679"/>
      <c r="G113" s="680"/>
      <c r="H113" s="1086"/>
      <c r="I113" s="566"/>
      <c r="J113" s="568"/>
      <c r="K113" s="566"/>
      <c r="L113" s="507"/>
      <c r="M113" s="507"/>
      <c r="N113" s="442"/>
    </row>
    <row r="114" spans="2:15" x14ac:dyDescent="0.25">
      <c r="B114" s="442"/>
      <c r="C114" s="681"/>
      <c r="D114" s="493"/>
      <c r="E114" s="493"/>
      <c r="F114" s="459"/>
      <c r="G114" s="459"/>
      <c r="H114" s="442"/>
      <c r="I114" s="442"/>
      <c r="J114" s="442"/>
      <c r="K114" s="442"/>
      <c r="L114" s="442"/>
      <c r="M114" s="442"/>
      <c r="N114" s="442"/>
    </row>
    <row r="115" spans="2:15" x14ac:dyDescent="0.25">
      <c r="B115" s="570"/>
      <c r="C115" s="570"/>
      <c r="D115" s="570"/>
      <c r="E115" s="428"/>
      <c r="F115" s="428"/>
      <c r="G115" s="428"/>
      <c r="H115" s="571"/>
      <c r="I115" s="534"/>
      <c r="J115" s="428"/>
      <c r="K115" s="428"/>
      <c r="L115" s="428"/>
      <c r="M115" s="428"/>
      <c r="N115" s="442"/>
    </row>
    <row r="116" spans="2:15" x14ac:dyDescent="0.25">
      <c r="B116" s="578"/>
      <c r="C116" s="582"/>
      <c r="D116" s="579"/>
      <c r="E116" s="579"/>
      <c r="F116" s="579"/>
      <c r="G116" s="579"/>
      <c r="H116" s="579"/>
      <c r="I116" s="579"/>
      <c r="J116" s="428"/>
      <c r="K116" s="428"/>
      <c r="L116" s="428"/>
      <c r="M116" s="428"/>
      <c r="N116" s="442"/>
    </row>
    <row r="117" spans="2:15" ht="15.75" x14ac:dyDescent="0.3">
      <c r="B117" s="428"/>
      <c r="C117" s="682"/>
      <c r="D117" s="683"/>
      <c r="E117" s="683"/>
      <c r="F117" s="683"/>
      <c r="G117" s="683"/>
      <c r="H117" s="683"/>
      <c r="I117" s="683"/>
      <c r="J117" s="683"/>
      <c r="K117" s="683"/>
      <c r="L117" s="683"/>
      <c r="M117" s="684"/>
      <c r="N117" s="442"/>
    </row>
    <row r="118" spans="2:15" ht="15.75" x14ac:dyDescent="0.3">
      <c r="B118" s="428"/>
      <c r="C118" s="1128" t="s">
        <v>378</v>
      </c>
      <c r="D118" s="1046"/>
      <c r="E118" s="1046"/>
      <c r="F118" s="1046"/>
      <c r="G118" s="1046"/>
      <c r="H118" s="1046"/>
      <c r="I118" s="1046"/>
      <c r="J118" s="1046"/>
      <c r="K118" s="1046"/>
      <c r="L118" s="1046"/>
      <c r="M118" s="1129"/>
      <c r="N118" s="442"/>
    </row>
    <row r="119" spans="2:15" x14ac:dyDescent="0.25">
      <c r="B119" s="428"/>
      <c r="C119" s="685"/>
      <c r="D119" s="428"/>
      <c r="E119" s="428"/>
      <c r="F119" s="428"/>
      <c r="G119" s="428"/>
      <c r="H119" s="428"/>
      <c r="I119" s="428"/>
      <c r="J119" s="428"/>
      <c r="K119" s="428"/>
      <c r="L119" s="428"/>
      <c r="M119" s="686"/>
      <c r="N119" s="442"/>
    </row>
    <row r="120" spans="2:15" x14ac:dyDescent="0.25">
      <c r="B120" s="428"/>
      <c r="C120" s="687"/>
      <c r="D120" s="599"/>
      <c r="E120" s="599"/>
      <c r="F120" s="599"/>
      <c r="G120" s="599"/>
      <c r="H120" s="599"/>
      <c r="I120" s="599"/>
      <c r="J120" s="599"/>
      <c r="K120" s="599"/>
      <c r="L120" s="599"/>
      <c r="M120" s="688"/>
      <c r="N120" s="442"/>
    </row>
    <row r="121" spans="2:15" x14ac:dyDescent="0.25">
      <c r="B121" s="428"/>
      <c r="C121" s="687"/>
      <c r="D121" s="599"/>
      <c r="E121" s="599"/>
      <c r="F121" s="599"/>
      <c r="G121" s="599"/>
      <c r="H121" s="599"/>
      <c r="I121" s="599"/>
      <c r="J121" s="599"/>
      <c r="K121" s="599"/>
      <c r="L121" s="599"/>
      <c r="M121" s="688"/>
      <c r="N121" s="442"/>
    </row>
    <row r="122" spans="2:15" x14ac:dyDescent="0.25">
      <c r="B122" s="428"/>
      <c r="C122" s="687"/>
      <c r="D122" s="599"/>
      <c r="E122" s="599"/>
      <c r="F122" s="599"/>
      <c r="G122" s="599"/>
      <c r="H122" s="599"/>
      <c r="I122" s="599"/>
      <c r="J122" s="599"/>
      <c r="K122" s="599"/>
      <c r="L122" s="599"/>
      <c r="M122" s="688"/>
      <c r="N122" s="442"/>
    </row>
    <row r="123" spans="2:15" x14ac:dyDescent="0.25">
      <c r="B123" s="428"/>
      <c r="C123" s="689"/>
      <c r="D123" s="601"/>
      <c r="E123" s="601"/>
      <c r="F123" s="601"/>
      <c r="G123" s="601"/>
      <c r="H123" s="601"/>
      <c r="I123" s="601"/>
      <c r="J123" s="601"/>
      <c r="K123" s="601"/>
      <c r="L123" s="601"/>
      <c r="M123" s="690"/>
      <c r="N123" s="442"/>
    </row>
    <row r="124" spans="2:15" x14ac:dyDescent="0.25">
      <c r="B124" s="428"/>
      <c r="C124" s="691"/>
      <c r="D124" s="692"/>
      <c r="E124" s="692"/>
      <c r="F124" s="692"/>
      <c r="G124" s="692"/>
      <c r="H124" s="692"/>
      <c r="I124" s="692"/>
      <c r="J124" s="692"/>
      <c r="K124" s="692"/>
      <c r="L124" s="692"/>
      <c r="M124" s="693"/>
      <c r="N124" s="442"/>
    </row>
    <row r="125" spans="2:15" x14ac:dyDescent="0.25">
      <c r="B125" s="428"/>
      <c r="C125" s="428"/>
      <c r="D125" s="428"/>
      <c r="E125" s="428"/>
      <c r="F125" s="428"/>
      <c r="G125" s="428"/>
      <c r="H125" s="428"/>
      <c r="I125" s="428"/>
      <c r="J125" s="428"/>
      <c r="K125" s="428"/>
      <c r="L125" s="428"/>
      <c r="M125" s="428"/>
      <c r="N125" s="442"/>
    </row>
    <row r="126" spans="2:15" x14ac:dyDescent="0.25">
      <c r="B126" s="428"/>
      <c r="C126" s="1055" t="s">
        <v>380</v>
      </c>
      <c r="D126" s="1055"/>
      <c r="E126" s="1055"/>
      <c r="F126" s="1055"/>
      <c r="G126" s="1055"/>
      <c r="H126" s="1055"/>
      <c r="I126" s="1055"/>
      <c r="J126" s="1055"/>
      <c r="K126" s="1055"/>
      <c r="L126" s="1055"/>
      <c r="M126" s="1055"/>
      <c r="N126" s="1055"/>
      <c r="O126" s="603"/>
    </row>
    <row r="127" spans="2:15" x14ac:dyDescent="0.25">
      <c r="B127" s="428"/>
      <c r="C127" s="1055"/>
      <c r="D127" s="1055"/>
      <c r="E127" s="1055"/>
      <c r="F127" s="1055"/>
      <c r="G127" s="1055"/>
      <c r="H127" s="1055"/>
      <c r="I127" s="1055"/>
      <c r="J127" s="1055"/>
      <c r="K127" s="1055"/>
      <c r="L127" s="1055"/>
      <c r="M127" s="1055"/>
      <c r="N127" s="1055"/>
      <c r="O127" s="603"/>
    </row>
    <row r="128" spans="2:15" x14ac:dyDescent="0.25">
      <c r="C128" s="1055"/>
      <c r="D128" s="1055"/>
      <c r="E128" s="1055"/>
      <c r="F128" s="1055"/>
      <c r="G128" s="1055"/>
      <c r="H128" s="1055"/>
      <c r="I128" s="1055"/>
      <c r="J128" s="1055"/>
      <c r="K128" s="1055"/>
      <c r="L128" s="1055"/>
      <c r="M128" s="1055"/>
      <c r="N128" s="1055"/>
      <c r="O128" s="603"/>
    </row>
    <row r="129" spans="3:15" x14ac:dyDescent="0.25">
      <c r="C129" s="604"/>
      <c r="D129" s="604"/>
      <c r="E129" s="604"/>
      <c r="F129" s="604"/>
      <c r="G129" s="604"/>
      <c r="H129" s="604"/>
      <c r="I129" s="604"/>
      <c r="J129" s="604"/>
      <c r="K129" s="604"/>
      <c r="L129" s="604"/>
      <c r="M129" s="604"/>
      <c r="N129" s="604"/>
      <c r="O129" s="604"/>
    </row>
    <row r="130" spans="3:15" x14ac:dyDescent="0.25">
      <c r="C130" s="892" t="s">
        <v>381</v>
      </c>
      <c r="D130" s="892"/>
      <c r="E130" s="892"/>
      <c r="F130" s="892"/>
      <c r="G130" s="892"/>
      <c r="H130" s="892"/>
      <c r="I130" s="892"/>
      <c r="J130" s="892"/>
      <c r="K130" s="892"/>
      <c r="L130" s="892"/>
      <c r="M130" s="892"/>
      <c r="N130" s="892"/>
      <c r="O130" s="892"/>
    </row>
    <row r="131" spans="3:15" x14ac:dyDescent="0.25">
      <c r="C131" s="1053" t="s">
        <v>382</v>
      </c>
      <c r="D131" s="1053"/>
      <c r="E131" s="1053"/>
      <c r="F131" s="605" t="s">
        <v>383</v>
      </c>
      <c r="G131" s="428"/>
      <c r="H131" s="428"/>
      <c r="I131" s="604"/>
      <c r="J131" s="604"/>
      <c r="K131" s="604"/>
      <c r="L131" s="604"/>
      <c r="M131" s="604"/>
      <c r="N131" s="604"/>
      <c r="O131" s="604"/>
    </row>
    <row r="132" spans="3:15" x14ac:dyDescent="0.25">
      <c r="C132" s="1053" t="s">
        <v>384</v>
      </c>
      <c r="D132" s="1053"/>
      <c r="E132" s="1053"/>
      <c r="F132" s="1130" t="s">
        <v>444</v>
      </c>
      <c r="G132" s="1130"/>
      <c r="H132" s="1130"/>
      <c r="I132" s="1130"/>
      <c r="J132" s="1130"/>
      <c r="K132" s="1130"/>
      <c r="L132" s="606"/>
      <c r="M132" s="604"/>
      <c r="N132" s="604"/>
      <c r="O132" s="604"/>
    </row>
    <row r="133" spans="3:15" x14ac:dyDescent="0.25">
      <c r="C133" s="1053" t="s">
        <v>385</v>
      </c>
      <c r="D133" s="1053"/>
      <c r="E133" s="1053"/>
      <c r="F133" s="1054" t="s">
        <v>386</v>
      </c>
      <c r="G133" s="1054"/>
      <c r="H133" s="1054"/>
      <c r="I133" s="1054"/>
      <c r="J133" s="604"/>
      <c r="K133" s="604"/>
      <c r="L133" s="604"/>
      <c r="M133" s="604"/>
      <c r="N133" s="604"/>
      <c r="O133" s="604"/>
    </row>
    <row r="134" spans="3:15" x14ac:dyDescent="0.25">
      <c r="C134" s="1053" t="s">
        <v>387</v>
      </c>
      <c r="D134" s="1053"/>
      <c r="E134" s="1053"/>
      <c r="F134" s="1054" t="s">
        <v>442</v>
      </c>
      <c r="G134" s="1054"/>
      <c r="H134" s="1054"/>
      <c r="I134" s="1054"/>
      <c r="J134" s="604"/>
      <c r="K134" s="604"/>
      <c r="L134" s="604"/>
      <c r="M134" s="604"/>
      <c r="N134" s="604"/>
      <c r="O134" s="604"/>
    </row>
    <row r="135" spans="3:15" x14ac:dyDescent="0.25">
      <c r="C135" s="607"/>
      <c r="D135" s="607"/>
      <c r="E135" s="607"/>
      <c r="F135" s="606"/>
      <c r="G135" s="606"/>
      <c r="H135" s="606"/>
      <c r="I135" s="606"/>
      <c r="J135" s="604"/>
      <c r="K135" s="604"/>
      <c r="L135" s="604"/>
      <c r="M135" s="604"/>
      <c r="N135" s="604"/>
      <c r="O135" s="604"/>
    </row>
    <row r="136" spans="3:15" x14ac:dyDescent="0.25">
      <c r="C136" s="1055" t="s">
        <v>388</v>
      </c>
      <c r="D136" s="1055"/>
      <c r="E136" s="1055"/>
      <c r="F136" s="1055"/>
      <c r="G136" s="1055"/>
      <c r="H136" s="1055"/>
      <c r="I136" s="1055"/>
      <c r="J136" s="1055"/>
      <c r="K136" s="1055"/>
      <c r="L136" s="1055"/>
      <c r="M136" s="1055"/>
      <c r="N136" s="1055"/>
      <c r="O136" s="608"/>
    </row>
    <row r="137" spans="3:15" x14ac:dyDescent="0.25">
      <c r="C137" s="1055"/>
      <c r="D137" s="1055"/>
      <c r="E137" s="1055"/>
      <c r="F137" s="1055"/>
      <c r="G137" s="1055"/>
      <c r="H137" s="1055"/>
      <c r="I137" s="1055"/>
      <c r="J137" s="1055"/>
      <c r="K137" s="1055"/>
      <c r="L137" s="1055"/>
      <c r="M137" s="1055"/>
      <c r="N137" s="1055"/>
      <c r="O137" s="608"/>
    </row>
    <row r="138" spans="3:15" x14ac:dyDescent="0.25">
      <c r="C138" s="428"/>
      <c r="D138" s="428"/>
      <c r="E138" s="428"/>
      <c r="F138" s="428"/>
      <c r="G138" s="428"/>
      <c r="H138" s="428"/>
      <c r="I138" s="428"/>
      <c r="J138" s="428"/>
      <c r="K138" s="428"/>
      <c r="L138" s="428"/>
      <c r="M138" s="428"/>
      <c r="N138" s="428"/>
      <c r="O138" s="428"/>
    </row>
    <row r="139" spans="3:15" x14ac:dyDescent="0.25">
      <c r="C139" s="1055" t="s">
        <v>389</v>
      </c>
      <c r="D139" s="1055"/>
      <c r="E139" s="1055"/>
      <c r="F139" s="1055"/>
      <c r="G139" s="1055"/>
      <c r="H139" s="1055"/>
      <c r="I139" s="1055"/>
      <c r="J139" s="1055"/>
      <c r="K139" s="1055"/>
      <c r="L139" s="1055"/>
      <c r="M139" s="1055"/>
      <c r="N139" s="1055"/>
      <c r="O139" s="609"/>
    </row>
    <row r="140" spans="3:15" x14ac:dyDescent="0.25">
      <c r="C140" s="1055"/>
      <c r="D140" s="1055"/>
      <c r="E140" s="1055"/>
      <c r="F140" s="1055"/>
      <c r="G140" s="1055"/>
      <c r="H140" s="1055"/>
      <c r="I140" s="1055"/>
      <c r="J140" s="1055"/>
      <c r="K140" s="1055"/>
      <c r="L140" s="1055"/>
      <c r="M140" s="1055"/>
      <c r="N140" s="1055"/>
      <c r="O140" s="609"/>
    </row>
  </sheetData>
  <mergeCells count="174">
    <mergeCell ref="C133:E133"/>
    <mergeCell ref="F133:I133"/>
    <mergeCell ref="C134:E134"/>
    <mergeCell ref="F134:I134"/>
    <mergeCell ref="C136:N137"/>
    <mergeCell ref="C139:N140"/>
    <mergeCell ref="C126:N128"/>
    <mergeCell ref="C130:O130"/>
    <mergeCell ref="C131:E131"/>
    <mergeCell ref="C132:E132"/>
    <mergeCell ref="F132:K132"/>
    <mergeCell ref="C108:D113"/>
    <mergeCell ref="H108:H113"/>
    <mergeCell ref="K109:M109"/>
    <mergeCell ref="K110:L110"/>
    <mergeCell ref="E112:G112"/>
    <mergeCell ref="C118:M118"/>
    <mergeCell ref="I101:J101"/>
    <mergeCell ref="K101:L101"/>
    <mergeCell ref="I102:J102"/>
    <mergeCell ref="K102:L102"/>
    <mergeCell ref="I103:J103"/>
    <mergeCell ref="K103:L103"/>
    <mergeCell ref="I98:J98"/>
    <mergeCell ref="K98:L98"/>
    <mergeCell ref="I99:J99"/>
    <mergeCell ref="K99:L99"/>
    <mergeCell ref="I100:J100"/>
    <mergeCell ref="K100:L100"/>
    <mergeCell ref="I95:J95"/>
    <mergeCell ref="K95:L95"/>
    <mergeCell ref="I96:J96"/>
    <mergeCell ref="K96:L96"/>
    <mergeCell ref="I97:J97"/>
    <mergeCell ref="K97:L97"/>
    <mergeCell ref="C92:G93"/>
    <mergeCell ref="I92:J92"/>
    <mergeCell ref="K92:L92"/>
    <mergeCell ref="I93:J93"/>
    <mergeCell ref="K93:L93"/>
    <mergeCell ref="I94:J94"/>
    <mergeCell ref="K94:L94"/>
    <mergeCell ref="C75:E75"/>
    <mergeCell ref="L75:M75"/>
    <mergeCell ref="C78:H78"/>
    <mergeCell ref="I78:M78"/>
    <mergeCell ref="L90:M90"/>
    <mergeCell ref="C91:G91"/>
    <mergeCell ref="H91:J91"/>
    <mergeCell ref="K91:M91"/>
    <mergeCell ref="C72:E72"/>
    <mergeCell ref="L72:M72"/>
    <mergeCell ref="C73:E73"/>
    <mergeCell ref="L73:M73"/>
    <mergeCell ref="C74:E74"/>
    <mergeCell ref="L74:M74"/>
    <mergeCell ref="C68:M68"/>
    <mergeCell ref="C70:E70"/>
    <mergeCell ref="F70:F71"/>
    <mergeCell ref="G70:H71"/>
    <mergeCell ref="I70:J71"/>
    <mergeCell ref="K70:K71"/>
    <mergeCell ref="L70:M71"/>
    <mergeCell ref="C71:E71"/>
    <mergeCell ref="C64:D64"/>
    <mergeCell ref="F64:G64"/>
    <mergeCell ref="I64:J64"/>
    <mergeCell ref="C65:D65"/>
    <mergeCell ref="F65:G65"/>
    <mergeCell ref="I65:J65"/>
    <mergeCell ref="C62:D62"/>
    <mergeCell ref="F62:G62"/>
    <mergeCell ref="I62:J62"/>
    <mergeCell ref="C63:D63"/>
    <mergeCell ref="F63:G63"/>
    <mergeCell ref="I63:J63"/>
    <mergeCell ref="C60:D60"/>
    <mergeCell ref="F60:G60"/>
    <mergeCell ref="I60:J60"/>
    <mergeCell ref="C61:D61"/>
    <mergeCell ref="F61:G61"/>
    <mergeCell ref="I61:J61"/>
    <mergeCell ref="C58:G58"/>
    <mergeCell ref="H58:H59"/>
    <mergeCell ref="I58:J59"/>
    <mergeCell ref="K58:M58"/>
    <mergeCell ref="C59:D59"/>
    <mergeCell ref="F59:G59"/>
    <mergeCell ref="C52:D52"/>
    <mergeCell ref="G52:H52"/>
    <mergeCell ref="I52:J52"/>
    <mergeCell ref="C53:D53"/>
    <mergeCell ref="G53:H53"/>
    <mergeCell ref="I53:J53"/>
    <mergeCell ref="C50:D50"/>
    <mergeCell ref="G50:H50"/>
    <mergeCell ref="I50:J50"/>
    <mergeCell ref="C51:D51"/>
    <mergeCell ref="G51:H51"/>
    <mergeCell ref="I51:J51"/>
    <mergeCell ref="C48:D48"/>
    <mergeCell ref="G48:H48"/>
    <mergeCell ref="I48:J48"/>
    <mergeCell ref="K48:M48"/>
    <mergeCell ref="C49:D49"/>
    <mergeCell ref="G49:H49"/>
    <mergeCell ref="I49:J49"/>
    <mergeCell ref="C43:D43"/>
    <mergeCell ref="E43:F43"/>
    <mergeCell ref="G43:I43"/>
    <mergeCell ref="J43:K43"/>
    <mergeCell ref="I45:J45"/>
    <mergeCell ref="C46:I46"/>
    <mergeCell ref="C41:D41"/>
    <mergeCell ref="E41:F41"/>
    <mergeCell ref="G41:I41"/>
    <mergeCell ref="J41:K41"/>
    <mergeCell ref="C42:D42"/>
    <mergeCell ref="E42:F42"/>
    <mergeCell ref="G42:I42"/>
    <mergeCell ref="J42:K42"/>
    <mergeCell ref="C39:D39"/>
    <mergeCell ref="E39:F39"/>
    <mergeCell ref="G39:I39"/>
    <mergeCell ref="J39:K39"/>
    <mergeCell ref="L39:M39"/>
    <mergeCell ref="C40:D40"/>
    <mergeCell ref="E40:F40"/>
    <mergeCell ref="G40:I40"/>
    <mergeCell ref="J40:K40"/>
    <mergeCell ref="H37:M37"/>
    <mergeCell ref="C38:D38"/>
    <mergeCell ref="E38:F38"/>
    <mergeCell ref="G38:I38"/>
    <mergeCell ref="J38:K38"/>
    <mergeCell ref="L38:M38"/>
    <mergeCell ref="C32:D32"/>
    <mergeCell ref="F32:G32"/>
    <mergeCell ref="I32:J32"/>
    <mergeCell ref="L32:M32"/>
    <mergeCell ref="C35:F35"/>
    <mergeCell ref="C30:D30"/>
    <mergeCell ref="F30:G30"/>
    <mergeCell ref="H30:K30"/>
    <mergeCell ref="C31:D31"/>
    <mergeCell ref="F31:G31"/>
    <mergeCell ref="I31:J31"/>
    <mergeCell ref="L31:M31"/>
    <mergeCell ref="C25:D25"/>
    <mergeCell ref="F25:G25"/>
    <mergeCell ref="I25:J25"/>
    <mergeCell ref="K25:M25"/>
    <mergeCell ref="C29:D29"/>
    <mergeCell ref="H29:K29"/>
    <mergeCell ref="C23:D23"/>
    <mergeCell ref="F23:G23"/>
    <mergeCell ref="I23:M23"/>
    <mergeCell ref="C24:D24"/>
    <mergeCell ref="F24:H24"/>
    <mergeCell ref="I24:J24"/>
    <mergeCell ref="K24:M24"/>
    <mergeCell ref="C20:H20"/>
    <mergeCell ref="I20:M20"/>
    <mergeCell ref="C21:H21"/>
    <mergeCell ref="I21:M21"/>
    <mergeCell ref="C22:D22"/>
    <mergeCell ref="F22:G22"/>
    <mergeCell ref="I22:M22"/>
    <mergeCell ref="B4:M4"/>
    <mergeCell ref="B5:M5"/>
    <mergeCell ref="F6:I6"/>
    <mergeCell ref="C9:M9"/>
    <mergeCell ref="C10:M10"/>
    <mergeCell ref="C12:M12"/>
  </mergeCells>
  <hyperlinks>
    <hyperlink ref="F132" r:id="rId1" display="acuicultura@produce.gob.pe" xr:uid="{00000000-0004-0000-05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</xdr:col>
                    <xdr:colOff>409575</xdr:colOff>
                    <xdr:row>78</xdr:row>
                    <xdr:rowOff>133350</xdr:rowOff>
                  </from>
                  <to>
                    <xdr:col>8</xdr:col>
                    <xdr:colOff>104775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409575</xdr:colOff>
                    <xdr:row>79</xdr:row>
                    <xdr:rowOff>133350</xdr:rowOff>
                  </from>
                  <to>
                    <xdr:col>8</xdr:col>
                    <xdr:colOff>104775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7</xdr:col>
                    <xdr:colOff>409575</xdr:colOff>
                    <xdr:row>80</xdr:row>
                    <xdr:rowOff>133350</xdr:rowOff>
                  </from>
                  <to>
                    <xdr:col>8</xdr:col>
                    <xdr:colOff>104775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12</xdr:col>
                    <xdr:colOff>342900</xdr:colOff>
                    <xdr:row>78</xdr:row>
                    <xdr:rowOff>28575</xdr:rowOff>
                  </from>
                  <to>
                    <xdr:col>13</xdr:col>
                    <xdr:colOff>47625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12</xdr:col>
                    <xdr:colOff>342900</xdr:colOff>
                    <xdr:row>79</xdr:row>
                    <xdr:rowOff>133350</xdr:rowOff>
                  </from>
                  <to>
                    <xdr:col>13</xdr:col>
                    <xdr:colOff>47625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12</xdr:col>
                    <xdr:colOff>342900</xdr:colOff>
                    <xdr:row>81</xdr:row>
                    <xdr:rowOff>142875</xdr:rowOff>
                  </from>
                  <to>
                    <xdr:col>13</xdr:col>
                    <xdr:colOff>47625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12</xdr:col>
                    <xdr:colOff>342900</xdr:colOff>
                    <xdr:row>80</xdr:row>
                    <xdr:rowOff>142875</xdr:rowOff>
                  </from>
                  <to>
                    <xdr:col>13</xdr:col>
                    <xdr:colOff>47625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12</xdr:col>
                    <xdr:colOff>342900</xdr:colOff>
                    <xdr:row>82</xdr:row>
                    <xdr:rowOff>142875</xdr:rowOff>
                  </from>
                  <to>
                    <xdr:col>13</xdr:col>
                    <xdr:colOff>47625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12</xdr:col>
                    <xdr:colOff>342900</xdr:colOff>
                    <xdr:row>83</xdr:row>
                    <xdr:rowOff>133350</xdr:rowOff>
                  </from>
                  <to>
                    <xdr:col>13</xdr:col>
                    <xdr:colOff>47625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12</xdr:col>
                    <xdr:colOff>342900</xdr:colOff>
                    <xdr:row>85</xdr:row>
                    <xdr:rowOff>114300</xdr:rowOff>
                  </from>
                  <to>
                    <xdr:col>13</xdr:col>
                    <xdr:colOff>47625</xdr:colOff>
                    <xdr:row>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12</xdr:col>
                    <xdr:colOff>342900</xdr:colOff>
                    <xdr:row>84</xdr:row>
                    <xdr:rowOff>123825</xdr:rowOff>
                  </from>
                  <to>
                    <xdr:col>13</xdr:col>
                    <xdr:colOff>47625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7</xdr:col>
                    <xdr:colOff>409575</xdr:colOff>
                    <xdr:row>81</xdr:row>
                    <xdr:rowOff>142875</xdr:rowOff>
                  </from>
                  <to>
                    <xdr:col>8</xdr:col>
                    <xdr:colOff>104775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409575</xdr:colOff>
                    <xdr:row>83</xdr:row>
                    <xdr:rowOff>142875</xdr:rowOff>
                  </from>
                  <to>
                    <xdr:col>8</xdr:col>
                    <xdr:colOff>104775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5</xdr:col>
                    <xdr:colOff>819150</xdr:colOff>
                    <xdr:row>107</xdr:row>
                    <xdr:rowOff>152400</xdr:rowOff>
                  </from>
                  <to>
                    <xdr:col>6</xdr:col>
                    <xdr:colOff>466725</xdr:colOff>
                    <xdr:row>108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5</xdr:col>
                    <xdr:colOff>819150</xdr:colOff>
                    <xdr:row>109</xdr:row>
                    <xdr:rowOff>38100</xdr:rowOff>
                  </from>
                  <to>
                    <xdr:col>6</xdr:col>
                    <xdr:colOff>466725</xdr:colOff>
                    <xdr:row>110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7</xdr:col>
                    <xdr:colOff>409575</xdr:colOff>
                    <xdr:row>82</xdr:row>
                    <xdr:rowOff>152400</xdr:rowOff>
                  </from>
                  <to>
                    <xdr:col>8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HARINA</vt:lpstr>
      <vt:lpstr>ENLATADO</vt:lpstr>
      <vt:lpstr>CONGELADO</vt:lpstr>
      <vt:lpstr>CURADO</vt:lpstr>
      <vt:lpstr>Acuic-F 5A</vt:lpstr>
      <vt:lpstr>Acuic F 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Reinerio Quispe Cacho</dc:creator>
  <cp:lastModifiedBy>Jose Quispe</cp:lastModifiedBy>
  <dcterms:created xsi:type="dcterms:W3CDTF">2020-01-08T19:31:30Z</dcterms:created>
  <dcterms:modified xsi:type="dcterms:W3CDTF">2024-01-12T04:05:45Z</dcterms:modified>
</cp:coreProperties>
</file>